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0" sheetId="1" r:id="rId1"/>
    <sheet name="2021" sheetId="2" r:id="rId2"/>
    <sheet name="2022" sheetId="3" r:id="rId3"/>
    <sheet name="2019" sheetId="4" r:id="rId4"/>
    <sheet name="2018" sheetId="5" r:id="rId5"/>
    <sheet name="RUIEPILOGO AVANZO 2019" sheetId="6" r:id="rId6"/>
    <sheet name="FPV DA 2017" sheetId="7" r:id="rId7"/>
    <sheet name="FINANZIAMENTO 2019" sheetId="8" r:id="rId8"/>
  </sheets>
  <definedNames/>
  <calcPr fullCalcOnLoad="1"/>
</workbook>
</file>

<file path=xl/sharedStrings.xml><?xml version="1.0" encoding="utf-8"?>
<sst xmlns="http://schemas.openxmlformats.org/spreadsheetml/2006/main" count="483" uniqueCount="326">
  <si>
    <t>N.progr.</t>
  </si>
  <si>
    <t>DESCRIZIONE</t>
  </si>
  <si>
    <t>STIMA DEI COSTI DEL PROGRAMMA</t>
  </si>
  <si>
    <t>DELL'INTERVENTO</t>
  </si>
  <si>
    <t>CODICE DI BILANCIO</t>
  </si>
  <si>
    <t>Tipologia</t>
  </si>
  <si>
    <t>201501/10</t>
  </si>
  <si>
    <t>ONERI DI URBANIZZAZIONE</t>
  </si>
  <si>
    <t>ASFALTATURA STRADE COMUNALI</t>
  </si>
  <si>
    <t>208101/3</t>
  </si>
  <si>
    <t>208107/2</t>
  </si>
  <si>
    <t>CONTRIBUTO PER SPESE DI TINTEGGIATURA</t>
  </si>
  <si>
    <t>209107/3</t>
  </si>
  <si>
    <t>INTERVENTI IN MATERIA AMBIENTALE</t>
  </si>
  <si>
    <t>209601/4</t>
  </si>
  <si>
    <t>QUOTA ONERI DI CULTO</t>
  </si>
  <si>
    <t>210407/1</t>
  </si>
  <si>
    <t>210501/1</t>
  </si>
  <si>
    <t>210501/7</t>
  </si>
  <si>
    <t>avanzo</t>
  </si>
  <si>
    <t>201501/12</t>
  </si>
  <si>
    <t>Pralboino nel millenario</t>
  </si>
  <si>
    <t>Caserma</t>
  </si>
  <si>
    <t>201501/11</t>
  </si>
  <si>
    <t>CASERMA</t>
  </si>
  <si>
    <t>AVANZO DI AMM.NE</t>
  </si>
  <si>
    <t>Videosorveglianza</t>
  </si>
  <si>
    <t>203105/1</t>
  </si>
  <si>
    <t>scuola elem. Sismico</t>
  </si>
  <si>
    <t>204201/3</t>
  </si>
  <si>
    <t>NON CONCESSO</t>
  </si>
  <si>
    <t>Centro sportivo fabbricato</t>
  </si>
  <si>
    <t>campo di calcio sintetico</t>
  </si>
  <si>
    <t>206201/6</t>
  </si>
  <si>
    <t>riqualificazione strade</t>
  </si>
  <si>
    <t>208101/9</t>
  </si>
  <si>
    <t>contr reg</t>
  </si>
  <si>
    <t>pista ciclabile</t>
  </si>
  <si>
    <t>rotatoria gere</t>
  </si>
  <si>
    <t>208101/16</t>
  </si>
  <si>
    <t>regione</t>
  </si>
  <si>
    <t>Palizzata parco Della Torre</t>
  </si>
  <si>
    <t>209101/1</t>
  </si>
  <si>
    <t>PGT</t>
  </si>
  <si>
    <t>209106/1</t>
  </si>
  <si>
    <t>209107/1</t>
  </si>
  <si>
    <t>208101/1</t>
  </si>
  <si>
    <t>ACQUISTO AREA MAZZARDI</t>
  </si>
  <si>
    <t>RIMOZIONE AMANTO CIMITERO E RIF. COPERTURA</t>
  </si>
  <si>
    <t>CARTOGRAFIA</t>
  </si>
  <si>
    <t>mutuo 190.000,00</t>
  </si>
  <si>
    <t>ASFALTAURA STRADE CON MUTUO CASSA DDPP</t>
  </si>
  <si>
    <t>208101/6</t>
  </si>
  <si>
    <t>MUTUO CASSA DD. PP E€  60.000,00</t>
  </si>
  <si>
    <t>206201/2</t>
  </si>
  <si>
    <t>IMPIANTO VIDEOSORVEGLIANZA</t>
  </si>
  <si>
    <t>MESSA IN SICUREZZA STRADA GOTTOLENGO</t>
  </si>
  <si>
    <t>208101/23</t>
  </si>
  <si>
    <t>CONTRIBUTO REGIONALE DI € 40.000,00 E AVANZO DI AMMINISTRAZIONE DI € 50.000,.00</t>
  </si>
  <si>
    <t>EFFICIENTAMENTO ENERGETICO EDIFIC COMUNALI</t>
  </si>
  <si>
    <t>201501/8</t>
  </si>
  <si>
    <t>AVANZO DI AMMINISTRAZIONE</t>
  </si>
  <si>
    <t>COPERTURA TRIBUNE IMPIANTI SPORTIVI</t>
  </si>
  <si>
    <t>206201/8</t>
  </si>
  <si>
    <t>MUTUO CREDITO SPORTIVO DI € 200.000,00</t>
  </si>
  <si>
    <t>COMPLETAMENTO CAMPO DI CALCIO IN SINTETICO</t>
  </si>
  <si>
    <t>206201/14</t>
  </si>
  <si>
    <t>ONERI DI URBANIZZAZIONE € 1.000,00</t>
  </si>
  <si>
    <t>INCARICO ELABORATI PGT</t>
  </si>
  <si>
    <t>ONERI URBANIZZAZIONE € 19.500,00, AVANZO DI € 8.055, 00, MONETIZZAZIONI € 2.445,00</t>
  </si>
  <si>
    <t>CONCESSIONE CAPPELLA DI € 50.100,00</t>
  </si>
  <si>
    <t>BASCULANTE GARAGE</t>
  </si>
  <si>
    <t xml:space="preserve">IMPEGNATI </t>
  </si>
  <si>
    <t>SPESI</t>
  </si>
  <si>
    <t>RESIDUI</t>
  </si>
  <si>
    <t>FPV</t>
  </si>
  <si>
    <t>ONERI DI URBANIZZAZIONE 1.000,00</t>
  </si>
  <si>
    <t>portati a residui</t>
  </si>
  <si>
    <t>RISORSA ENTRATA 2019</t>
  </si>
  <si>
    <t>201501/2</t>
  </si>
  <si>
    <t>MANUTENZIONE STRAORDINARIA IMPIANTO ANTINCEDIO</t>
  </si>
  <si>
    <t>MESSA IN SICUREZZA IMMOBILI COMUNALI</t>
  </si>
  <si>
    <t>201501/5</t>
  </si>
  <si>
    <t>ILLUMINAZIONE PALESTRA E IMPIANTI SPORTIVI</t>
  </si>
  <si>
    <t>206201/1</t>
  </si>
  <si>
    <t>206201/17</t>
  </si>
  <si>
    <t>206205/1</t>
  </si>
  <si>
    <t>ACQUISTO ATTREZZATURE IMPIANTI SPORTIVI</t>
  </si>
  <si>
    <t>208101/14</t>
  </si>
  <si>
    <t>ACQUISIZIONE AREA VIA BERNARDI IN PERMUTA</t>
  </si>
  <si>
    <t>208105/2</t>
  </si>
  <si>
    <t>ARREDO URBANO</t>
  </si>
  <si>
    <t>MANUTENZIONE STRAORDINARIA CIMITERO</t>
  </si>
  <si>
    <t>FONTI DI FINANZIAMENTO</t>
  </si>
  <si>
    <t>ONERI DI URBANIZZAZIONE CAP. 450800</t>
  </si>
  <si>
    <t>COMPARTECIPAZIONE STRADE VICINALI</t>
  </si>
  <si>
    <t>MANUTENZIONE STRAORDINARIA CAMPO DI CALCIO</t>
  </si>
  <si>
    <t>MANUTENZIONE STRAORD. CAMPO DI CALCIO CAROTATURA</t>
  </si>
  <si>
    <t>CONTR. TINTEGGIATURA</t>
  </si>
  <si>
    <t>CONTRIBUTO STRADE VICINALI</t>
  </si>
  <si>
    <t>ONERI DU CULTO</t>
  </si>
  <si>
    <t>ALIENAZIONE AREA BERNARDI</t>
  </si>
  <si>
    <t>ILLUMINAZIONE PALESTRA IMPIANTI SPORTIVI</t>
  </si>
  <si>
    <t>MESSA IN SICUREZZA IMMOBILI(CON CONTRIBUTO REG.)</t>
  </si>
  <si>
    <t>MESSA IN SICUREZZA IMMOBILI + 10.000,00</t>
  </si>
  <si>
    <t>CAPPELLA CIMITERIALE</t>
  </si>
  <si>
    <t>RIMOZIONE AMIANTO</t>
  </si>
  <si>
    <t>CONCESSIONI CIMITERIALI</t>
  </si>
  <si>
    <t>AREA MAZZARDI</t>
  </si>
  <si>
    <t>ACQUISTO AREA ITALAMARK MAZZARDI</t>
  </si>
  <si>
    <t>RIMOZIONE AMIANTO CIMITERO FINANZIATO CON CONTRIBUTO MINISTERO</t>
  </si>
  <si>
    <t>210501/3</t>
  </si>
  <si>
    <t>FINANZIATO CON CONTRIBUTO A FONDO PERDUTO MINISTERO</t>
  </si>
  <si>
    <t>MANUTENZIONJE STRAORDINARIA MIGLIORAMENTO SISMICO TEATRO</t>
  </si>
  <si>
    <t>206301/1</t>
  </si>
  <si>
    <t>CONTRIBUTO MINISTERO A FONDO PERDUTO 200.,000,00 cap. 420750 72</t>
  </si>
  <si>
    <t>FORNITURA E POSA IN OPERA PERSIANE EX MUNICIPIO</t>
  </si>
  <si>
    <t>201501/16</t>
  </si>
  <si>
    <t>RISTRUTTURAZIONE PIANO TERRA EX MUNICIPIO</t>
  </si>
  <si>
    <t>201501/17</t>
  </si>
  <si>
    <t>ILLUMINAZIONE FACCIATA EX MUNICIPIO</t>
  </si>
  <si>
    <t>201501/18</t>
  </si>
  <si>
    <t>SEGNALETICA STRADALE</t>
  </si>
  <si>
    <t>208101/21</t>
  </si>
  <si>
    <t>450780/2 CONTRIBUTO LIBERALITA DI € 10.136,00</t>
  </si>
  <si>
    <t>prima variazione di bilancio totale opere €11.102,00</t>
  </si>
  <si>
    <t>450780/2 CONTRIBUTO LIBERALITA DI € 22.000,00</t>
  </si>
  <si>
    <t>COMPLETAMENTO TRIBUNE IMPIANTI SPORTIVI</t>
  </si>
  <si>
    <t>206201/18</t>
  </si>
  <si>
    <t>OPRE DI ASFALTATURA</t>
  </si>
  <si>
    <t>RIPARAZIONE DANNI PALI LUCE</t>
  </si>
  <si>
    <t>208201/5</t>
  </si>
  <si>
    <t>450300/1 RIMBORSO DANNI ASSICURAZIONE</t>
  </si>
  <si>
    <t>MANUTENZIONE STRAORDINARIA PATRIMONIO COMUNALE</t>
  </si>
  <si>
    <t>ACQUISTO AREA</t>
  </si>
  <si>
    <t>CONTRIBUTO LIBERALITA FOMA 50.000,00</t>
  </si>
  <si>
    <t xml:space="preserve"> RIMBORSO 10%</t>
  </si>
  <si>
    <t>MANUTENZIONE CAROTATURA CAMPO DI CALCIO</t>
  </si>
  <si>
    <t>ONERI DI URBANIZZAZIONE CAP. 450800 DI € 2.136,00 E CONTRIBUTO LIBERALITA 450780/2 DI € 7.864,00</t>
  </si>
  <si>
    <t xml:space="preserve"> AVANZO DI AMMINISTRAZIONE DI € 19000</t>
  </si>
  <si>
    <t>MESSA IN SICUREZZA FACCIATA PERIZIA</t>
  </si>
  <si>
    <t>PERSIANE EX MUNICIPIO</t>
  </si>
  <si>
    <t>PIANO TERRA EX MUNICIPIO</t>
  </si>
  <si>
    <t>SEGNALETICA</t>
  </si>
  <si>
    <t>VIDEOSORVEGLIANZA</t>
  </si>
  <si>
    <t>CAROTATURA</t>
  </si>
  <si>
    <t>TRIBUNE</t>
  </si>
  <si>
    <t>TOTALE AVANZO APPLICATO</t>
  </si>
  <si>
    <t>non c'è nel prospetto sindaco</t>
  </si>
  <si>
    <t>AREA IN PERMUTA VIA BERNARDI cap. 410700/3 DI 11.880,00 E ONERI URBANIZZAZIONE 450800 DI € 1.320,00</t>
  </si>
  <si>
    <t>DESTINATO A ESTINZIONE ANTICIPATA</t>
  </si>
  <si>
    <t>AREA BERNARDI PER QUOTA 10%</t>
  </si>
  <si>
    <t>AGGIUNTI ONERI MA NON INCASSATI</t>
  </si>
  <si>
    <t>DANNI DA ASSICURAZIONE 2.600,00</t>
  </si>
  <si>
    <t>ANNI PALI LUCE</t>
  </si>
  <si>
    <t>MANUTENZIONE STRAORD. PESA</t>
  </si>
  <si>
    <t>212605/1</t>
  </si>
  <si>
    <t>pesa</t>
  </si>
  <si>
    <t>terza variazione</t>
  </si>
  <si>
    <t xml:space="preserve">recinzione spogliatoi </t>
  </si>
  <si>
    <t>terza variazione bilancio totale opere 16.500,00</t>
  </si>
  <si>
    <t>(TOTALE AVANZO SOLO CONTO CAPITALE)</t>
  </si>
  <si>
    <t>TERZA variazione bilancio totale opera zero</t>
  </si>
  <si>
    <t>terza variazione al bilancio totale opere  13.102,00</t>
  </si>
  <si>
    <t>450780/2 CONTRIBUTO LIBERALITA DI € 10.000,00 CAPITOLO 410700/3- CONTRIBUTO MINISTERO DI € 50.000,00 CAPTIOLO 430750/4</t>
  </si>
  <si>
    <t>prima variazione bilancio totale opera di €14.500,00</t>
  </si>
  <si>
    <t>RECINZIONE SPOGLIATOI CAMPO DI CALCIO</t>
  </si>
  <si>
    <t>206201/19</t>
  </si>
  <si>
    <t>201501/19</t>
  </si>
  <si>
    <t>MESSA IN SICUREZZA IMMOBILE COMUNALE VIA MARTIRI DELLA LIBERTA FINANZIATO CON SECONDO CONTRIBUTO A FONDO PERDUTO</t>
  </si>
  <si>
    <t>420750/5 SECONDO CONTRIBUTO MINISTERO A FONDO PERDUTO</t>
  </si>
  <si>
    <t>CONTRIBUTI MINISTERO PRIMO E SECONDO</t>
  </si>
  <si>
    <t xml:space="preserve">MESSA IN SICUREZZA IMMBOILE VIA MARTIRI LIBERTA </t>
  </si>
  <si>
    <t>NON IMPEGNATI</t>
  </si>
  <si>
    <t>VERIFICARE</t>
  </si>
  <si>
    <t>IMPEGNATI</t>
  </si>
  <si>
    <t>aquisto lavagna interattiva sindaclo</t>
  </si>
  <si>
    <t>4^ variazione</t>
  </si>
  <si>
    <t>ACQUISTO STRUMENTI ELETTRONICI ED INFORMATICI</t>
  </si>
  <si>
    <t>201205/1</t>
  </si>
  <si>
    <t>prima variazione bilancio PER UN TOTALE DI OPERA DI € 65.500,00</t>
  </si>
  <si>
    <t>OPERE DI RISANAMENTO PATRIMONIO COMUNALE</t>
  </si>
  <si>
    <t>PROVENTI CIMITERO 450806</t>
  </si>
  <si>
    <t>QUINTA VARIAZIONE</t>
  </si>
  <si>
    <t>INCARICO TERMOGRAFIA TEATRO</t>
  </si>
  <si>
    <t>ACQUISTO LUMINARIE</t>
  </si>
  <si>
    <t>201305/1</t>
  </si>
  <si>
    <t>140.000,00 RIMANDATO AL 2020</t>
  </si>
  <si>
    <t>204507/1</t>
  </si>
  <si>
    <t>RIMBORSO PARTE CONTRIBUTO MINISTERO EDILIZIA SCOLASTICA</t>
  </si>
  <si>
    <t xml:space="preserve">PALI ILLUMINAZIONE VIA MARTIRI </t>
  </si>
  <si>
    <t>208201/3</t>
  </si>
  <si>
    <t>ACQUISTO PLOTTER UFFICIO TECNICO</t>
  </si>
  <si>
    <t>205106/1</t>
  </si>
  <si>
    <t>450780/1 CONTRIBUTO PRIVATI € 6.000,00 E 450812 ALINEAZIONE LUMINARIE 500,00 E AVANZO 1.800,00</t>
  </si>
  <si>
    <t>MANUTENZ STRAORD. IMMOBILI</t>
  </si>
  <si>
    <t>LUMINARIE SOLO PARTE</t>
  </si>
  <si>
    <t>PLOTTER</t>
  </si>
  <si>
    <t>PERIZIA MESSA IN SICUREZZA VIA MARTIRI</t>
  </si>
  <si>
    <t>RIMBORSO CONTRIBUTO EDILIZIA SCOLASTICA</t>
  </si>
  <si>
    <t>INCARICO TERMOGRAFIA</t>
  </si>
  <si>
    <t>ATTREZZATURE CAMPO SPORTIVO SINTETICO</t>
  </si>
  <si>
    <t>SPOSTAMENTO PALI VIA MARTIRI</t>
  </si>
  <si>
    <t>PESA</t>
  </si>
  <si>
    <t>CONTRIBUTI SU LUMINARIE NATALIZE</t>
  </si>
  <si>
    <t>141-2018 e sub e impegno  415-2017 e sub</t>
  </si>
  <si>
    <t>impegni 362-2016</t>
  </si>
  <si>
    <t>impegni vedi sempre sub</t>
  </si>
  <si>
    <t>153-2017</t>
  </si>
  <si>
    <t xml:space="preserve">parte avanzo </t>
  </si>
  <si>
    <t>eliminati da fpv</t>
  </si>
  <si>
    <t>elimnati da residui</t>
  </si>
  <si>
    <t>247-2018</t>
  </si>
  <si>
    <t>294-2017</t>
  </si>
  <si>
    <t>fpv 2020</t>
  </si>
  <si>
    <t>impegnato in fpv   11.085,76 NEL 2019 SUL 2020</t>
  </si>
  <si>
    <t>CANCELLATI DEFINITIVAMENTE € 852,64da fpv</t>
  </si>
  <si>
    <t xml:space="preserve">RISPARMIO </t>
  </si>
  <si>
    <t>RISPARMIO SU RESIDUI</t>
  </si>
  <si>
    <t>cancellati da residuo 440,00</t>
  </si>
  <si>
    <t>CONTRIBUO REGIONALE € 1.340,00- 337,00 E ONERI IN AVANZO VINCOLATO DI € 923,03</t>
  </si>
  <si>
    <t>CONTRIBUTO REGIONALE 14.848,00 (FPV)  -  MONETIZZAZIONI € 6.731,00</t>
  </si>
  <si>
    <t>N.B.   INSERIRE ANCHE LE RISORSE 23.965,00 ,</t>
  </si>
  <si>
    <t>IMPEGNATI 2018 CON FPV 2020</t>
  </si>
  <si>
    <t>FONDO PLURENNALE VINCOLATO</t>
  </si>
  <si>
    <r>
      <t xml:space="preserve">AVANZO DI  € .685,00 E </t>
    </r>
    <r>
      <rPr>
        <sz val="12"/>
        <color indexed="10"/>
        <rFont val="Arial"/>
        <family val="2"/>
      </rPr>
      <t>RIMBORSO MAZZARDI DI E 23.965,00(fpv)</t>
    </r>
  </si>
  <si>
    <t xml:space="preserve"> INCASSATI € 35.813,16</t>
  </si>
  <si>
    <t>TOTALE</t>
  </si>
  <si>
    <t>IN AVANZO</t>
  </si>
  <si>
    <t>VINCOLATO ONERI</t>
  </si>
  <si>
    <t>ESTINZIONE MUTUI</t>
  </si>
  <si>
    <t>AVANZO INVESTIMENTI</t>
  </si>
  <si>
    <t>AVANZO</t>
  </si>
  <si>
    <t xml:space="preserve">AVANZO </t>
  </si>
  <si>
    <t>INVESTIMENTI</t>
  </si>
  <si>
    <t>PARI</t>
  </si>
  <si>
    <t>MANCANO</t>
  </si>
  <si>
    <t>AVANZO VINCOLATO DA ONERI DI URBANIZZAZIONE</t>
  </si>
  <si>
    <t>2019      COME D APROSPETTO  "FINANZIAMENTO 2019"</t>
  </si>
  <si>
    <t>ONERI DI URBANIZZAZIONE CHE CONFLUISCONO IN AVANZO 2019</t>
  </si>
  <si>
    <t xml:space="preserve">BASCULANTE € </t>
  </si>
  <si>
    <t>TOTALE AVANZO ONERI VINCOLATI</t>
  </si>
  <si>
    <t>AVANZO DERIVANTE DA AVANZO PER INVESTIMENTI</t>
  </si>
  <si>
    <t>DA BILANCIO 2019</t>
  </si>
  <si>
    <t>DA AVANZO LIBERO</t>
  </si>
  <si>
    <t xml:space="preserve"> € 50.100,00 PER CIMITERO AMIANTO DA CAPPELLA CIMITERIALE</t>
  </si>
  <si>
    <t>risanamento patrimonio</t>
  </si>
  <si>
    <t>videosorveglianza</t>
  </si>
  <si>
    <t>430760/2 contributo regione € 98,00 e  alienazione area di € 98,00 al capitolo 410700/5</t>
  </si>
  <si>
    <t>204301/4</t>
  </si>
  <si>
    <t>oneri da permessi di costruire 450800</t>
  </si>
  <si>
    <t>205201/1</t>
  </si>
  <si>
    <t>manutenzione straordinaria per adeguamento sismico teatro</t>
  </si>
  <si>
    <t>contributo ministero 200.000,00 420750/2</t>
  </si>
  <si>
    <t>acquisizione area "Mazzardi"</t>
  </si>
  <si>
    <t>11.685,00 FPV e riaccertamento da 2019 a 2020 di 23.965,00</t>
  </si>
  <si>
    <t>11.685,00 e riaccertamento di 23.965,00</t>
  </si>
  <si>
    <t>REIMPEGNATI DA FPV</t>
  </si>
  <si>
    <t>ASFALTATURA STRADE</t>
  </si>
  <si>
    <t>quota 10% aliendazione area viene destinata al rimborso dei prestiti € 1.250,00</t>
  </si>
  <si>
    <t>PISTA CICLABILE (Con contr. Regione)</t>
  </si>
  <si>
    <t>fpv  2.781,35</t>
  </si>
  <si>
    <t>208101/13</t>
  </si>
  <si>
    <t>acquisizione area pèista ciclabile rimborsata da Pavone del Mella</t>
  </si>
  <si>
    <t>440780 contributo da Pavone del Mella</t>
  </si>
  <si>
    <t>rotatoria Gere (contr. Regionale)</t>
  </si>
  <si>
    <t>FPV 8.304,41</t>
  </si>
  <si>
    <t>asfaltatura strada per Gottolengo</t>
  </si>
  <si>
    <t>fpv 17.177,91</t>
  </si>
  <si>
    <t>contgributo Consorzio vicinale</t>
  </si>
  <si>
    <t>450800 proventi da permessi di costruire</t>
  </si>
  <si>
    <t>FPV 4.000,00</t>
  </si>
  <si>
    <t>palizzata parco della Torre</t>
  </si>
  <si>
    <t>quota oneri di culto</t>
  </si>
  <si>
    <t>rimzione amianto al cimitero</t>
  </si>
  <si>
    <t>messa in sicurezza cimitero con rimozione amianto con contributo ministeriale</t>
  </si>
  <si>
    <t>contributo ministero 140.000,00 cap. 420750/3</t>
  </si>
  <si>
    <t>manutenzione straordinaria cimitero</t>
  </si>
  <si>
    <t>proventi loculi 450806 di € 5.000,00</t>
  </si>
  <si>
    <t>fpv 5.600,00</t>
  </si>
  <si>
    <t>oneri da permessi di costruire 450800 di € 20.000,00 e contributo ministero 50.000,00 cap. 420750/2</t>
  </si>
  <si>
    <t xml:space="preserve">proventi da permessi di costruire 450800 € 27.000,00 </t>
  </si>
  <si>
    <t xml:space="preserve">entrate  </t>
  </si>
  <si>
    <t>oneri</t>
  </si>
  <si>
    <t>contributo ministero</t>
  </si>
  <si>
    <t>loculi</t>
  </si>
  <si>
    <t>contributo ministero teatro</t>
  </si>
  <si>
    <t>ENTRATE</t>
  </si>
  <si>
    <t>ONERI</t>
  </si>
  <si>
    <t>CONTRIBUTO MINISTERO</t>
  </si>
  <si>
    <t>CONTRIBUTO TEATRO</t>
  </si>
  <si>
    <t>CONTRIBUTO CIMITERO</t>
  </si>
  <si>
    <t>CONTRIBUTO PAVONE PISTA CICLABILE</t>
  </si>
  <si>
    <t>LOCULI</t>
  </si>
  <si>
    <t>RIACCERTAMENTO MAZZARDI</t>
  </si>
  <si>
    <t>ALINEAZIONE AREA PARTE</t>
  </si>
  <si>
    <t>CONTRIBUTO REGIONE SICUREZZA</t>
  </si>
  <si>
    <t>206201/20</t>
  </si>
  <si>
    <t>CENTRO SPORTIVO REALIZZAZIONE PERCORSO PEDONALE</t>
  </si>
  <si>
    <t>INCASSATI AL 24.4.2020</t>
  </si>
  <si>
    <t>IMPEGNATI AL 24.4.2020</t>
  </si>
  <si>
    <t>CENTRO SPORTIVO PERCORSO PEDONALE 206201/20</t>
  </si>
  <si>
    <t>ALLEGATO AL BILANCIO DI PREVISIONE 2020 (DELIBERA CONSIGLIO COMUNALE N. 6 DEL 7.4.2020)</t>
  </si>
  <si>
    <t>AGGIORNATO A SEGUITO SECONDA VARIAZIONE CON VOCI EVIDENZIATE IN ROSSO CON DELIBERA GIUNTA COMUNALE N.                 DEL 28.4.2020</t>
  </si>
  <si>
    <t>ONERI da permessi di costruire 450800</t>
  </si>
  <si>
    <t xml:space="preserve">risanamento patrimonio totale 36.699,00 </t>
  </si>
  <si>
    <t>AVANZO DI AMMINISTRAZIONE LIBERO</t>
  </si>
  <si>
    <t>intervento messa a norma scuole totale 50.000,00</t>
  </si>
  <si>
    <t>420750/5 CONTRIBUTO MINISTERIALE art.1 comma 29 della L.160 del 27 dicembre 2019</t>
  </si>
  <si>
    <t xml:space="preserve"> proventi da alienazione area 410700/5 di € 11.152,00 - AVANZO VINCOLATO ONERI E PREMIALITA € 23.052,03</t>
  </si>
  <si>
    <t xml:space="preserve"> ASFALTATURA STRADE  totale 34.204,03</t>
  </si>
  <si>
    <t>INCARICO PROFESSIONALE PER STUDIO FATTIBILITA TANGENZIALE SUD</t>
  </si>
  <si>
    <t>208106/3</t>
  </si>
  <si>
    <t>208106/5</t>
  </si>
  <si>
    <t>AGGIORNATO A SEGUITO TERZA VARIAZIONE CON VOCI EVIDENZIATE IN ROSSO CON DELIBERA CONSIGLIO COMUNALE N.                 DEL 21.5.2020</t>
  </si>
  <si>
    <t>AVANZO VINCOLATO ONERI E PREMIALITA</t>
  </si>
  <si>
    <t>AVANZO PER INVESTIMENTI</t>
  </si>
  <si>
    <t>TUTTO APPLICATO</t>
  </si>
  <si>
    <t>AVANZO LIBERO</t>
  </si>
  <si>
    <t>INCARICO PROFESSIONALE VALUTAZIONE STUDIO FATTIBILITA RILIEVO STRADE DI CAMPAGNA</t>
  </si>
  <si>
    <t>contributo Consorzio vicinale</t>
  </si>
  <si>
    <t>cappella cimiteriale 40.500,00 cap. 450807 e AVANZO PER INVESTIMENTI DI € 74.186,94</t>
  </si>
  <si>
    <t>acquisto sedie per esterno</t>
  </si>
  <si>
    <t>201405/1</t>
  </si>
  <si>
    <t>201501/6</t>
  </si>
  <si>
    <t>manutenzione straordinaria patrimonio comunale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</si>
</sst>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Arial"/>
      <family val="2"/>
    </font>
    <font>
      <sz val="15"/>
      <color indexed="8"/>
      <name val="Calibri"/>
      <family val="2"/>
    </font>
    <font>
      <sz val="15"/>
      <color indexed="10"/>
      <name val="Arial"/>
      <family val="2"/>
    </font>
    <font>
      <b/>
      <sz val="15"/>
      <color indexed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sz val="15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5"/>
      <color rgb="FF000000"/>
      <name val="Arial"/>
      <family val="2"/>
    </font>
    <font>
      <sz val="15"/>
      <color theme="1"/>
      <name val="Calibri"/>
      <family val="2"/>
    </font>
    <font>
      <sz val="15"/>
      <color rgb="FFFF0000"/>
      <name val="Arial"/>
      <family val="2"/>
    </font>
    <font>
      <sz val="15"/>
      <color rgb="FF000000"/>
      <name val="Calibri"/>
      <family val="2"/>
    </font>
    <font>
      <b/>
      <sz val="15"/>
      <color rgb="FF000000"/>
      <name val="Arial"/>
      <family val="2"/>
    </font>
    <font>
      <b/>
      <sz val="15"/>
      <color theme="1"/>
      <name val="Arial"/>
      <family val="2"/>
    </font>
    <font>
      <sz val="12"/>
      <color rgb="FFFF0000"/>
      <name val="Arial"/>
      <family val="2"/>
    </font>
    <font>
      <b/>
      <sz val="14"/>
      <color rgb="FF00B05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5"/>
      <color rgb="FFFF0000"/>
      <name val="Calibri"/>
      <family val="2"/>
    </font>
    <font>
      <sz val="12"/>
      <color rgb="FFFF0000"/>
      <name val="Calibri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Calibri"/>
      <family val="2"/>
    </font>
    <font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2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33" borderId="12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horizontal="center" vertical="center" wrapText="1"/>
    </xf>
    <xf numFmtId="4" fontId="67" fillId="34" borderId="16" xfId="0" applyNumberFormat="1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 wrapText="1"/>
    </xf>
    <xf numFmtId="0" fontId="67" fillId="34" borderId="0" xfId="0" applyFont="1" applyFill="1" applyAlignment="1">
      <alignment vertical="center" wrapText="1"/>
    </xf>
    <xf numFmtId="4" fontId="67" fillId="34" borderId="17" xfId="0" applyNumberFormat="1" applyFont="1" applyFill="1" applyBorder="1" applyAlignment="1">
      <alignment horizontal="center" vertical="center" wrapText="1"/>
    </xf>
    <xf numFmtId="4" fontId="71" fillId="34" borderId="1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 indent="8"/>
    </xf>
    <xf numFmtId="0" fontId="69" fillId="34" borderId="18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4" fontId="73" fillId="34" borderId="16" xfId="0" applyNumberFormat="1" applyFont="1" applyFill="1" applyBorder="1" applyAlignment="1">
      <alignment horizontal="center" vertical="center" wrapText="1"/>
    </xf>
    <xf numFmtId="0" fontId="73" fillId="34" borderId="1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73" fillId="34" borderId="18" xfId="0" applyNumberFormat="1" applyFont="1" applyFill="1" applyBorder="1" applyAlignment="1">
      <alignment horizontal="center" vertical="center" wrapText="1"/>
    </xf>
    <xf numFmtId="4" fontId="73" fillId="34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170" fontId="5" fillId="34" borderId="16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8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 wrapText="1"/>
    </xf>
    <xf numFmtId="4" fontId="73" fillId="34" borderId="27" xfId="0" applyNumberFormat="1" applyFont="1" applyFill="1" applyBorder="1" applyAlignment="1">
      <alignment horizontal="center" vertical="center" wrapText="1"/>
    </xf>
    <xf numFmtId="0" fontId="34" fillId="0" borderId="28" xfId="0" applyFont="1" applyBorder="1" applyAlignment="1">
      <alignment/>
    </xf>
    <xf numFmtId="15" fontId="34" fillId="0" borderId="29" xfId="0" applyNumberFormat="1" applyFont="1" applyBorder="1" applyAlignment="1">
      <alignment/>
    </xf>
    <xf numFmtId="0" fontId="34" fillId="0" borderId="29" xfId="0" applyFont="1" applyBorder="1" applyAlignment="1">
      <alignment horizontal="center"/>
    </xf>
    <xf numFmtId="0" fontId="34" fillId="0" borderId="29" xfId="0" applyFont="1" applyBorder="1" applyAlignment="1">
      <alignment/>
    </xf>
    <xf numFmtId="170" fontId="34" fillId="0" borderId="30" xfId="0" applyNumberFormat="1" applyFont="1" applyBorder="1" applyAlignment="1">
      <alignment/>
    </xf>
    <xf numFmtId="170" fontId="34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170" fontId="34" fillId="0" borderId="0" xfId="0" applyNumberFormat="1" applyFont="1" applyAlignment="1">
      <alignment/>
    </xf>
    <xf numFmtId="4" fontId="6" fillId="34" borderId="27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vertical="center" wrapText="1"/>
    </xf>
    <xf numFmtId="4" fontId="2" fillId="34" borderId="34" xfId="0" applyNumberFormat="1" applyFont="1" applyFill="1" applyBorder="1" applyAlignment="1">
      <alignment horizontal="center" vertical="center" wrapText="1"/>
    </xf>
    <xf numFmtId="4" fontId="2" fillId="34" borderId="35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4" fontId="3" fillId="34" borderId="34" xfId="0" applyNumberFormat="1" applyFont="1" applyFill="1" applyBorder="1" applyAlignment="1">
      <alignment horizontal="center" vertical="center" wrapText="1"/>
    </xf>
    <xf numFmtId="4" fontId="73" fillId="34" borderId="34" xfId="0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31" fillId="0" borderId="21" xfId="0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34" fillId="0" borderId="31" xfId="0" applyNumberFormat="1" applyFont="1" applyBorder="1" applyAlignment="1">
      <alignment vertical="center"/>
    </xf>
    <xf numFmtId="170" fontId="74" fillId="0" borderId="31" xfId="0" applyNumberFormat="1" applyFont="1" applyBorder="1" applyAlignment="1">
      <alignment/>
    </xf>
    <xf numFmtId="171" fontId="67" fillId="33" borderId="36" xfId="0" applyNumberFormat="1" applyFont="1" applyFill="1" applyBorder="1" applyAlignment="1">
      <alignment horizontal="center" vertical="center" wrapText="1"/>
    </xf>
    <xf numFmtId="171" fontId="67" fillId="33" borderId="12" xfId="0" applyNumberFormat="1" applyFont="1" applyFill="1" applyBorder="1" applyAlignment="1">
      <alignment horizontal="center" vertical="center" wrapText="1"/>
    </xf>
    <xf numFmtId="171" fontId="69" fillId="33" borderId="12" xfId="0" applyNumberFormat="1" applyFont="1" applyFill="1" applyBorder="1" applyAlignment="1">
      <alignment horizontal="center" vertical="center" wrapText="1"/>
    </xf>
    <xf numFmtId="171" fontId="67" fillId="33" borderId="14" xfId="0" applyNumberFormat="1" applyFont="1" applyFill="1" applyBorder="1" applyAlignment="1">
      <alignment horizontal="center" vertical="center" wrapText="1"/>
    </xf>
    <xf numFmtId="171" fontId="67" fillId="34" borderId="16" xfId="0" applyNumberFormat="1" applyFont="1" applyFill="1" applyBorder="1" applyAlignment="1">
      <alignment horizontal="center" vertical="center" wrapText="1"/>
    </xf>
    <xf numFmtId="171" fontId="67" fillId="34" borderId="23" xfId="0" applyNumberFormat="1" applyFont="1" applyFill="1" applyBorder="1" applyAlignment="1">
      <alignment horizontal="center" vertical="center" wrapText="1"/>
    </xf>
    <xf numFmtId="171" fontId="68" fillId="0" borderId="0" xfId="0" applyNumberFormat="1" applyFont="1" applyAlignment="1">
      <alignment/>
    </xf>
    <xf numFmtId="171" fontId="67" fillId="34" borderId="18" xfId="0" applyNumberFormat="1" applyFont="1" applyFill="1" applyBorder="1" applyAlignment="1">
      <alignment horizontal="center" vertical="center" wrapText="1"/>
    </xf>
    <xf numFmtId="171" fontId="67" fillId="34" borderId="19" xfId="0" applyNumberFormat="1" applyFont="1" applyFill="1" applyBorder="1" applyAlignment="1">
      <alignment horizontal="center" vertical="center" wrapText="1"/>
    </xf>
    <xf numFmtId="170" fontId="67" fillId="34" borderId="16" xfId="0" applyNumberFormat="1" applyFont="1" applyFill="1" applyBorder="1" applyAlignment="1">
      <alignment horizontal="center" vertical="center" wrapText="1"/>
    </xf>
    <xf numFmtId="170" fontId="34" fillId="0" borderId="0" xfId="0" applyNumberFormat="1" applyFont="1" applyAlignment="1">
      <alignment vertical="center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/>
    </xf>
    <xf numFmtId="170" fontId="7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77" fillId="0" borderId="0" xfId="0" applyNumberFormat="1" applyFont="1" applyAlignment="1">
      <alignment/>
    </xf>
    <xf numFmtId="170" fontId="64" fillId="0" borderId="0" xfId="0" applyNumberFormat="1" applyFont="1" applyAlignment="1">
      <alignment/>
    </xf>
    <xf numFmtId="170" fontId="58" fillId="0" borderId="0" xfId="0" applyNumberFormat="1" applyFont="1" applyAlignment="1">
      <alignment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/>
    </xf>
    <xf numFmtId="0" fontId="39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5" fontId="39" fillId="0" borderId="29" xfId="0" applyNumberFormat="1" applyFont="1" applyBorder="1" applyAlignment="1">
      <alignment/>
    </xf>
    <xf numFmtId="0" fontId="39" fillId="0" borderId="29" xfId="0" applyFont="1" applyBorder="1" applyAlignment="1">
      <alignment horizontal="center"/>
    </xf>
    <xf numFmtId="0" fontId="4" fillId="33" borderId="26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/>
    </xf>
    <xf numFmtId="0" fontId="58" fillId="0" borderId="0" xfId="0" applyFont="1" applyAlignment="1">
      <alignment/>
    </xf>
    <xf numFmtId="0" fontId="4" fillId="34" borderId="4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4" fontId="4" fillId="34" borderId="27" xfId="0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vertical="center" wrapText="1"/>
    </xf>
    <xf numFmtId="0" fontId="4" fillId="34" borderId="43" xfId="0" applyFont="1" applyFill="1" applyBorder="1" applyAlignment="1">
      <alignment horizontal="center" vertical="center" wrapText="1"/>
    </xf>
    <xf numFmtId="4" fontId="4" fillId="34" borderId="4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78" fillId="34" borderId="16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 horizontal="center" vertical="center" wrapText="1"/>
    </xf>
    <xf numFmtId="4" fontId="78" fillId="34" borderId="27" xfId="0" applyNumberFormat="1" applyFont="1" applyFill="1" applyBorder="1" applyAlignment="1">
      <alignment horizontal="center" vertical="center" wrapText="1"/>
    </xf>
    <xf numFmtId="0" fontId="78" fillId="34" borderId="3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79" fillId="0" borderId="0" xfId="0" applyNumberFormat="1" applyFont="1" applyAlignment="1">
      <alignment/>
    </xf>
    <xf numFmtId="0" fontId="8" fillId="34" borderId="4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horizontal="center" vertical="center" wrapText="1"/>
    </xf>
    <xf numFmtId="4" fontId="8" fillId="34" borderId="27" xfId="0" applyNumberFormat="1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78" fillId="34" borderId="4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71" fontId="69" fillId="33" borderId="36" xfId="0" applyNumberFormat="1" applyFont="1" applyFill="1" applyBorder="1" applyAlignment="1">
      <alignment horizontal="center" vertical="center" wrapText="1"/>
    </xf>
    <xf numFmtId="171" fontId="69" fillId="33" borderId="14" xfId="0" applyNumberFormat="1" applyFont="1" applyFill="1" applyBorder="1" applyAlignment="1">
      <alignment horizontal="center" vertical="center" wrapText="1"/>
    </xf>
    <xf numFmtId="171" fontId="69" fillId="34" borderId="16" xfId="0" applyNumberFormat="1" applyFont="1" applyFill="1" applyBorder="1" applyAlignment="1">
      <alignment horizontal="center" vertical="center" wrapText="1"/>
    </xf>
    <xf numFmtId="171" fontId="69" fillId="34" borderId="23" xfId="0" applyNumberFormat="1" applyFont="1" applyFill="1" applyBorder="1" applyAlignment="1">
      <alignment horizontal="center" vertical="center" wrapText="1"/>
    </xf>
    <xf numFmtId="171" fontId="80" fillId="0" borderId="0" xfId="0" applyNumberFormat="1" applyFont="1" applyAlignment="1">
      <alignment/>
    </xf>
    <xf numFmtId="4" fontId="69" fillId="34" borderId="16" xfId="0" applyNumberFormat="1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4" fontId="73" fillId="34" borderId="22" xfId="0" applyNumberFormat="1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170" fontId="75" fillId="0" borderId="30" xfId="0" applyNumberFormat="1" applyFont="1" applyBorder="1" applyAlignment="1">
      <alignment/>
    </xf>
    <xf numFmtId="4" fontId="73" fillId="34" borderId="35" xfId="0" applyNumberFormat="1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170" fontId="75" fillId="0" borderId="0" xfId="0" applyNumberFormat="1" applyFont="1" applyAlignment="1">
      <alignment vertical="center"/>
    </xf>
    <xf numFmtId="43" fontId="39" fillId="0" borderId="28" xfId="0" applyNumberFormat="1" applyFont="1" applyBorder="1" applyAlignment="1">
      <alignment/>
    </xf>
    <xf numFmtId="43" fontId="39" fillId="0" borderId="31" xfId="0" applyNumberFormat="1" applyFont="1" applyBorder="1" applyAlignment="1">
      <alignment/>
    </xf>
    <xf numFmtId="43" fontId="39" fillId="0" borderId="29" xfId="0" applyNumberFormat="1" applyFont="1" applyBorder="1" applyAlignment="1">
      <alignment/>
    </xf>
    <xf numFmtId="43" fontId="39" fillId="0" borderId="29" xfId="0" applyNumberFormat="1" applyFont="1" applyBorder="1" applyAlignment="1">
      <alignment horizontal="center"/>
    </xf>
    <xf numFmtId="43" fontId="39" fillId="0" borderId="30" xfId="0" applyNumberFormat="1" applyFont="1" applyBorder="1" applyAlignment="1">
      <alignment/>
    </xf>
    <xf numFmtId="43" fontId="8" fillId="34" borderId="31" xfId="0" applyNumberFormat="1" applyFont="1" applyFill="1" applyBorder="1" applyAlignment="1">
      <alignment horizontal="center" vertical="center" wrapText="1"/>
    </xf>
    <xf numFmtId="43" fontId="78" fillId="34" borderId="31" xfId="0" applyNumberFormat="1" applyFont="1" applyFill="1" applyBorder="1" applyAlignment="1">
      <alignment horizontal="center" vertical="center" wrapText="1"/>
    </xf>
    <xf numFmtId="43" fontId="4" fillId="34" borderId="31" xfId="0" applyNumberFormat="1" applyFont="1" applyFill="1" applyBorder="1" applyAlignment="1">
      <alignment horizontal="center" vertical="center" wrapText="1"/>
    </xf>
    <xf numFmtId="43" fontId="39" fillId="0" borderId="31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 wrapText="1"/>
    </xf>
    <xf numFmtId="43" fontId="39" fillId="0" borderId="0" xfId="0" applyNumberFormat="1" applyFont="1" applyAlignment="1">
      <alignment/>
    </xf>
    <xf numFmtId="43" fontId="39" fillId="0" borderId="0" xfId="0" applyNumberFormat="1" applyFont="1" applyBorder="1" applyAlignment="1">
      <alignment/>
    </xf>
    <xf numFmtId="43" fontId="81" fillId="0" borderId="31" xfId="0" applyNumberFormat="1" applyFont="1" applyBorder="1" applyAlignment="1">
      <alignment/>
    </xf>
    <xf numFmtId="43" fontId="8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4" fontId="79" fillId="0" borderId="0" xfId="0" applyNumberFormat="1" applyFont="1" applyAlignment="1">
      <alignment/>
    </xf>
    <xf numFmtId="0" fontId="73" fillId="33" borderId="46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81" fillId="33" borderId="26" xfId="0" applyFont="1" applyFill="1" applyBorder="1" applyAlignment="1">
      <alignment vertical="center" wrapText="1"/>
    </xf>
    <xf numFmtId="4" fontId="73" fillId="34" borderId="0" xfId="0" applyNumberFormat="1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horizontal="center" vertical="center" wrapText="1"/>
    </xf>
    <xf numFmtId="4" fontId="82" fillId="34" borderId="27" xfId="0" applyNumberFormat="1" applyFont="1" applyFill="1" applyBorder="1" applyAlignment="1">
      <alignment horizontal="center" vertical="center" wrapText="1"/>
    </xf>
    <xf numFmtId="4" fontId="83" fillId="34" borderId="0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170" fontId="81" fillId="0" borderId="0" xfId="0" applyNumberFormat="1" applyFont="1" applyAlignment="1">
      <alignment/>
    </xf>
    <xf numFmtId="44" fontId="58" fillId="0" borderId="0" xfId="0" applyNumberFormat="1" applyFont="1" applyAlignment="1">
      <alignment/>
    </xf>
    <xf numFmtId="0" fontId="4" fillId="34" borderId="47" xfId="0" applyFont="1" applyFill="1" applyBorder="1" applyAlignment="1">
      <alignment horizontal="center" vertical="center" wrapText="1"/>
    </xf>
    <xf numFmtId="4" fontId="4" fillId="34" borderId="31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3" fontId="5" fillId="0" borderId="31" xfId="0" applyNumberFormat="1" applyFont="1" applyBorder="1" applyAlignment="1">
      <alignment/>
    </xf>
    <xf numFmtId="43" fontId="5" fillId="0" borderId="31" xfId="0" applyNumberFormat="1" applyFont="1" applyBorder="1" applyAlignment="1">
      <alignment horizontal="justify" vertical="center"/>
    </xf>
    <xf numFmtId="43" fontId="5" fillId="0" borderId="0" xfId="0" applyNumberFormat="1" applyFont="1" applyAlignment="1">
      <alignment/>
    </xf>
    <xf numFmtId="43" fontId="39" fillId="0" borderId="31" xfId="0" applyNumberFormat="1" applyFont="1" applyBorder="1" applyAlignment="1">
      <alignment horizontal="justify" vertical="center"/>
    </xf>
    <xf numFmtId="0" fontId="8" fillId="33" borderId="0" xfId="0" applyFont="1" applyFill="1" applyBorder="1" applyAlignment="1">
      <alignment horizontal="center" vertical="center" wrapText="1"/>
    </xf>
    <xf numFmtId="44" fontId="39" fillId="0" borderId="0" xfId="0" applyNumberFormat="1" applyFont="1" applyAlignment="1">
      <alignment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43" fontId="47" fillId="0" borderId="28" xfId="0" applyNumberFormat="1" applyFont="1" applyBorder="1" applyAlignment="1">
      <alignment/>
    </xf>
    <xf numFmtId="43" fontId="47" fillId="0" borderId="31" xfId="0" applyNumberFormat="1" applyFont="1" applyBorder="1" applyAlignment="1">
      <alignment/>
    </xf>
    <xf numFmtId="0" fontId="47" fillId="0" borderId="0" xfId="0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43" fontId="47" fillId="0" borderId="29" xfId="0" applyNumberFormat="1" applyFont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43" fontId="47" fillId="0" borderId="29" xfId="0" applyNumberFormat="1" applyFont="1" applyBorder="1" applyAlignment="1">
      <alignment horizontal="center"/>
    </xf>
    <xf numFmtId="0" fontId="9" fillId="33" borderId="26" xfId="0" applyFont="1" applyFill="1" applyBorder="1" applyAlignment="1">
      <alignment horizontal="center" vertical="center" wrapText="1"/>
    </xf>
    <xf numFmtId="43" fontId="47" fillId="0" borderId="30" xfId="0" applyNumberFormat="1" applyFont="1" applyBorder="1" applyAlignment="1">
      <alignment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horizontal="center" vertical="center" wrapText="1"/>
    </xf>
    <xf numFmtId="4" fontId="10" fillId="34" borderId="27" xfId="0" applyNumberFormat="1" applyFont="1" applyFill="1" applyBorder="1" applyAlignment="1">
      <alignment horizontal="center" vertical="center" wrapText="1"/>
    </xf>
    <xf numFmtId="43" fontId="10" fillId="34" borderId="31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center" vertic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43" fontId="9" fillId="34" borderId="31" xfId="0" applyNumberFormat="1" applyFont="1" applyFill="1" applyBorder="1" applyAlignment="1">
      <alignment horizontal="center" vertical="center" wrapText="1"/>
    </xf>
    <xf numFmtId="0" fontId="47" fillId="0" borderId="45" xfId="0" applyFont="1" applyBorder="1" applyAlignment="1">
      <alignment/>
    </xf>
    <xf numFmtId="0" fontId="9" fillId="34" borderId="47" xfId="0" applyFont="1" applyFill="1" applyBorder="1" applyAlignment="1">
      <alignment horizontal="center" vertical="center" wrapText="1"/>
    </xf>
    <xf numFmtId="4" fontId="9" fillId="34" borderId="31" xfId="0" applyNumberFormat="1" applyFont="1" applyFill="1" applyBorder="1" applyAlignment="1">
      <alignment horizontal="center" vertical="center" wrapText="1"/>
    </xf>
    <xf numFmtId="43" fontId="47" fillId="0" borderId="31" xfId="0" applyNumberFormat="1" applyFont="1" applyBorder="1" applyAlignment="1">
      <alignment horizontal="justify" vertical="center"/>
    </xf>
    <xf numFmtId="43" fontId="9" fillId="34" borderId="30" xfId="0" applyNumberFormat="1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vertical="center" wrapText="1"/>
    </xf>
    <xf numFmtId="0" fontId="9" fillId="34" borderId="43" xfId="0" applyFont="1" applyFill="1" applyBorder="1" applyAlignment="1">
      <alignment horizontal="center" vertical="center" wrapText="1"/>
    </xf>
    <xf numFmtId="4" fontId="9" fillId="34" borderId="44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 wrapText="1"/>
    </xf>
    <xf numFmtId="43" fontId="47" fillId="0" borderId="0" xfId="0" applyNumberFormat="1" applyFont="1" applyAlignment="1">
      <alignment/>
    </xf>
    <xf numFmtId="43" fontId="47" fillId="0" borderId="0" xfId="0" applyNumberFormat="1" applyFont="1" applyBorder="1" applyAlignment="1">
      <alignment/>
    </xf>
    <xf numFmtId="44" fontId="47" fillId="0" borderId="0" xfId="0" applyNumberFormat="1" applyFont="1" applyAlignment="1">
      <alignment/>
    </xf>
    <xf numFmtId="43" fontId="47" fillId="0" borderId="47" xfId="0" applyNumberFormat="1" applyFont="1" applyBorder="1" applyAlignment="1">
      <alignment/>
    </xf>
    <xf numFmtId="0" fontId="85" fillId="34" borderId="41" xfId="0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vertical="center" wrapText="1"/>
    </xf>
    <xf numFmtId="0" fontId="85" fillId="34" borderId="16" xfId="0" applyFont="1" applyFill="1" applyBorder="1" applyAlignment="1">
      <alignment horizontal="center" vertical="center" wrapText="1"/>
    </xf>
    <xf numFmtId="4" fontId="85" fillId="34" borderId="27" xfId="0" applyNumberFormat="1" applyFont="1" applyFill="1" applyBorder="1" applyAlignment="1">
      <alignment horizontal="center" vertical="center" wrapText="1"/>
    </xf>
    <xf numFmtId="43" fontId="9" fillId="34" borderId="47" xfId="0" applyNumberFormat="1" applyFont="1" applyFill="1" applyBorder="1" applyAlignment="1">
      <alignment horizontal="center" vertical="center" wrapText="1"/>
    </xf>
    <xf numFmtId="43" fontId="85" fillId="34" borderId="31" xfId="0" applyNumberFormat="1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4" fontId="86" fillId="34" borderId="27" xfId="0" applyNumberFormat="1" applyFont="1" applyFill="1" applyBorder="1" applyAlignment="1">
      <alignment horizontal="center" vertical="center" wrapText="1"/>
    </xf>
    <xf numFmtId="43" fontId="86" fillId="34" borderId="3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6" fillId="34" borderId="41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8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8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4" fontId="2" fillId="34" borderId="54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8"/>
    </xf>
    <xf numFmtId="0" fontId="2" fillId="0" borderId="0" xfId="0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 indent="8"/>
    </xf>
    <xf numFmtId="0" fontId="88" fillId="0" borderId="0" xfId="0" applyFont="1" applyAlignment="1">
      <alignment horizontal="center" vertical="center" wrapText="1"/>
    </xf>
    <xf numFmtId="171" fontId="67" fillId="34" borderId="18" xfId="0" applyNumberFormat="1" applyFont="1" applyFill="1" applyBorder="1" applyAlignment="1">
      <alignment horizontal="center" vertical="center" wrapText="1"/>
    </xf>
    <xf numFmtId="171" fontId="67" fillId="34" borderId="19" xfId="0" applyNumberFormat="1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4" fontId="67" fillId="34" borderId="18" xfId="0" applyNumberFormat="1" applyFont="1" applyFill="1" applyBorder="1" applyAlignment="1">
      <alignment horizontal="center" vertical="center" wrapText="1"/>
    </xf>
    <xf numFmtId="4" fontId="67" fillId="34" borderId="19" xfId="0" applyNumberFormat="1" applyFont="1" applyFill="1" applyBorder="1" applyAlignment="1">
      <alignment horizontal="center" vertical="center" wrapText="1"/>
    </xf>
    <xf numFmtId="4" fontId="67" fillId="34" borderId="20" xfId="0" applyNumberFormat="1" applyFont="1" applyFill="1" applyBorder="1" applyAlignment="1">
      <alignment horizontal="center" vertical="center" wrapText="1"/>
    </xf>
    <xf numFmtId="4" fontId="67" fillId="34" borderId="25" xfId="0" applyNumberFormat="1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7" fillId="34" borderId="56" xfId="0" applyFont="1" applyFill="1" applyBorder="1" applyAlignment="1">
      <alignment horizontal="center" vertical="center" wrapText="1"/>
    </xf>
    <xf numFmtId="171" fontId="67" fillId="34" borderId="54" xfId="0" applyNumberFormat="1" applyFont="1" applyFill="1" applyBorder="1" applyAlignment="1">
      <alignment horizontal="center" vertical="center" wrapText="1"/>
    </xf>
    <xf numFmtId="171" fontId="67" fillId="34" borderId="55" xfId="0" applyNumberFormat="1" applyFont="1" applyFill="1" applyBorder="1" applyAlignment="1">
      <alignment horizontal="center" vertical="center" wrapText="1"/>
    </xf>
    <xf numFmtId="0" fontId="69" fillId="34" borderId="54" xfId="0" applyFont="1" applyFill="1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5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67" fillId="33" borderId="5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9" fillId="33" borderId="5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7" fillId="33" borderId="5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70" fillId="33" borderId="53" xfId="0" applyFont="1" applyFill="1" applyBorder="1" applyAlignment="1">
      <alignment vertical="center" wrapText="1"/>
    </xf>
    <xf numFmtId="0" fontId="70" fillId="33" borderId="14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0" zoomScaleNormal="120" zoomScalePageLayoutView="0" workbookViewId="0" topLeftCell="A32">
      <selection activeCell="E8" sqref="E8"/>
    </sheetView>
  </sheetViews>
  <sheetFormatPr defaultColWidth="19.57421875" defaultRowHeight="15"/>
  <cols>
    <col min="1" max="1" width="11.57421875" style="206" customWidth="1"/>
    <col min="2" max="3" width="19.57421875" style="206" customWidth="1"/>
    <col min="4" max="4" width="16.00390625" style="206" customWidth="1"/>
    <col min="5" max="5" width="17.7109375" style="234" customWidth="1"/>
    <col min="6" max="6" width="16.7109375" style="234" customWidth="1"/>
    <col min="7" max="7" width="13.421875" style="233" customWidth="1"/>
    <col min="8" max="8" width="11.8515625" style="233" customWidth="1"/>
    <col min="9" max="16384" width="19.57421875" style="206" customWidth="1"/>
  </cols>
  <sheetData>
    <row r="1" spans="1:8" ht="11.25">
      <c r="A1" s="200" t="s">
        <v>0</v>
      </c>
      <c r="B1" s="201" t="s">
        <v>1</v>
      </c>
      <c r="C1" s="202"/>
      <c r="D1" s="203"/>
      <c r="E1" s="204"/>
      <c r="F1" s="204"/>
      <c r="G1" s="205"/>
      <c r="H1" s="205"/>
    </row>
    <row r="2" spans="1:8" ht="11.25">
      <c r="A2" s="251"/>
      <c r="B2" s="253" t="s">
        <v>3</v>
      </c>
      <c r="C2" s="253" t="s">
        <v>4</v>
      </c>
      <c r="D2" s="207"/>
      <c r="E2" s="208" t="s">
        <v>93</v>
      </c>
      <c r="F2" s="208" t="s">
        <v>257</v>
      </c>
      <c r="G2" s="205"/>
      <c r="H2" s="205"/>
    </row>
    <row r="3" spans="1:8" ht="11.25">
      <c r="A3" s="251"/>
      <c r="B3" s="253"/>
      <c r="C3" s="253"/>
      <c r="D3" s="209">
        <v>2020</v>
      </c>
      <c r="E3" s="210"/>
      <c r="F3" s="210"/>
      <c r="G3" s="205"/>
      <c r="H3" s="205" t="s">
        <v>224</v>
      </c>
    </row>
    <row r="4" spans="1:8" ht="12" thickBot="1">
      <c r="A4" s="252"/>
      <c r="B4" s="254"/>
      <c r="C4" s="254"/>
      <c r="D4" s="211"/>
      <c r="E4" s="212"/>
      <c r="F4" s="212"/>
      <c r="G4" s="205"/>
      <c r="H4" s="205" t="s">
        <v>75</v>
      </c>
    </row>
    <row r="5" spans="1:8" ht="48.75" customHeight="1" thickBot="1">
      <c r="A5" s="213">
        <v>1</v>
      </c>
      <c r="B5" s="214" t="s">
        <v>305</v>
      </c>
      <c r="C5" s="215" t="s">
        <v>6</v>
      </c>
      <c r="D5" s="216">
        <v>2000</v>
      </c>
      <c r="E5" s="217" t="s">
        <v>250</v>
      </c>
      <c r="F5" s="217"/>
      <c r="G5" s="205"/>
      <c r="H5" s="205"/>
    </row>
    <row r="6" spans="1:8" ht="48.75" customHeight="1" thickBot="1">
      <c r="A6" s="213"/>
      <c r="B6" s="214"/>
      <c r="C6" s="215"/>
      <c r="D6" s="245">
        <v>34699</v>
      </c>
      <c r="E6" s="246" t="s">
        <v>304</v>
      </c>
      <c r="F6" s="217"/>
      <c r="G6" s="205"/>
      <c r="H6" s="205"/>
    </row>
    <row r="7" spans="1:8" ht="48.75" customHeight="1" thickBot="1">
      <c r="A7" s="248">
        <v>2</v>
      </c>
      <c r="B7" s="249" t="s">
        <v>322</v>
      </c>
      <c r="C7" s="250" t="s">
        <v>323</v>
      </c>
      <c r="D7" s="245">
        <v>1000</v>
      </c>
      <c r="E7" s="246" t="s">
        <v>306</v>
      </c>
      <c r="F7" s="217"/>
      <c r="G7" s="205"/>
      <c r="H7" s="205"/>
    </row>
    <row r="8" spans="1:8" ht="48.75" customHeight="1" thickBot="1">
      <c r="A8" s="248">
        <v>3</v>
      </c>
      <c r="B8" s="249" t="s">
        <v>325</v>
      </c>
      <c r="C8" s="250" t="s">
        <v>324</v>
      </c>
      <c r="D8" s="245">
        <v>28000</v>
      </c>
      <c r="E8" s="246" t="s">
        <v>306</v>
      </c>
      <c r="F8" s="217"/>
      <c r="G8" s="205"/>
      <c r="H8" s="205"/>
    </row>
    <row r="9" spans="1:8" ht="75" customHeight="1" thickBot="1">
      <c r="A9" s="213">
        <v>2</v>
      </c>
      <c r="B9" s="214" t="s">
        <v>247</v>
      </c>
      <c r="C9" s="215" t="s">
        <v>27</v>
      </c>
      <c r="D9" s="216">
        <v>196</v>
      </c>
      <c r="E9" s="217" t="s">
        <v>248</v>
      </c>
      <c r="F9" s="217"/>
      <c r="G9" s="205"/>
      <c r="H9" s="205"/>
    </row>
    <row r="10" spans="1:8" ht="75" customHeight="1" thickBot="1">
      <c r="A10" s="213"/>
      <c r="B10" s="214"/>
      <c r="C10" s="215"/>
      <c r="D10" s="245">
        <v>5000</v>
      </c>
      <c r="E10" s="246" t="s">
        <v>306</v>
      </c>
      <c r="F10" s="217"/>
      <c r="G10" s="205"/>
      <c r="H10" s="205"/>
    </row>
    <row r="11" spans="1:8" ht="60.75" customHeight="1" thickBot="1">
      <c r="A11" s="213">
        <v>3</v>
      </c>
      <c r="B11" s="214" t="s">
        <v>307</v>
      </c>
      <c r="C11" s="215" t="s">
        <v>249</v>
      </c>
      <c r="D11" s="216">
        <v>15000</v>
      </c>
      <c r="E11" s="246" t="s">
        <v>308</v>
      </c>
      <c r="F11" s="217"/>
      <c r="G11" s="205"/>
      <c r="H11" s="205"/>
    </row>
    <row r="12" spans="1:8" ht="60.75" customHeight="1" thickBot="1">
      <c r="A12" s="213"/>
      <c r="B12" s="214"/>
      <c r="C12" s="215"/>
      <c r="D12" s="245">
        <v>35000</v>
      </c>
      <c r="E12" s="246" t="s">
        <v>308</v>
      </c>
      <c r="F12" s="217"/>
      <c r="G12" s="205"/>
      <c r="H12" s="205"/>
    </row>
    <row r="13" spans="1:8" ht="57" customHeight="1" thickBot="1">
      <c r="A13" s="218">
        <v>4</v>
      </c>
      <c r="B13" s="219" t="s">
        <v>252</v>
      </c>
      <c r="C13" s="220" t="s">
        <v>251</v>
      </c>
      <c r="D13" s="221">
        <v>200000</v>
      </c>
      <c r="E13" s="222" t="s">
        <v>253</v>
      </c>
      <c r="F13" s="222"/>
      <c r="G13" s="205"/>
      <c r="H13" s="205"/>
    </row>
    <row r="14" spans="1:8" ht="57" customHeight="1" thickBot="1">
      <c r="A14" s="218">
        <v>5</v>
      </c>
      <c r="B14" s="219" t="s">
        <v>298</v>
      </c>
      <c r="C14" s="243" t="s">
        <v>297</v>
      </c>
      <c r="D14" s="244">
        <v>10301</v>
      </c>
      <c r="E14" s="241" t="s">
        <v>250</v>
      </c>
      <c r="F14" s="222"/>
      <c r="G14" s="236"/>
      <c r="H14" s="205"/>
    </row>
    <row r="15" spans="1:8" ht="110.25" customHeight="1" thickBot="1">
      <c r="A15" s="218">
        <v>6</v>
      </c>
      <c r="B15" s="219" t="s">
        <v>254</v>
      </c>
      <c r="C15" s="220" t="s">
        <v>46</v>
      </c>
      <c r="D15" s="223"/>
      <c r="E15" s="241"/>
      <c r="F15" s="225">
        <v>35650</v>
      </c>
      <c r="G15" s="224" t="s">
        <v>255</v>
      </c>
      <c r="H15" s="226" t="s">
        <v>256</v>
      </c>
    </row>
    <row r="16" spans="1:8" ht="110.25" customHeight="1" thickBot="1">
      <c r="A16" s="218">
        <v>7</v>
      </c>
      <c r="B16" s="219" t="s">
        <v>310</v>
      </c>
      <c r="C16" s="220" t="s">
        <v>9</v>
      </c>
      <c r="D16" s="221">
        <v>30851</v>
      </c>
      <c r="E16" s="242" t="s">
        <v>309</v>
      </c>
      <c r="F16" s="227"/>
      <c r="G16" s="205"/>
      <c r="H16" s="205"/>
    </row>
    <row r="17" spans="1:8" ht="110.25" customHeight="1" thickBot="1">
      <c r="A17" s="218"/>
      <c r="B17" s="219"/>
      <c r="C17" s="220"/>
      <c r="D17" s="240">
        <v>3353.03</v>
      </c>
      <c r="E17" s="222"/>
      <c r="F17" s="227"/>
      <c r="G17" s="205"/>
      <c r="H17" s="205"/>
    </row>
    <row r="18" spans="1:8" ht="110.25" customHeight="1" thickBot="1">
      <c r="A18" s="218">
        <v>8</v>
      </c>
      <c r="B18" s="219" t="s">
        <v>260</v>
      </c>
      <c r="C18" s="220" t="s">
        <v>35</v>
      </c>
      <c r="D18" s="221"/>
      <c r="E18" s="222"/>
      <c r="F18" s="222">
        <v>2781.35</v>
      </c>
      <c r="G18" s="205"/>
      <c r="H18" s="226" t="s">
        <v>261</v>
      </c>
    </row>
    <row r="19" spans="1:8" ht="110.25" customHeight="1" thickBot="1">
      <c r="A19" s="218">
        <v>9</v>
      </c>
      <c r="B19" s="219" t="s">
        <v>263</v>
      </c>
      <c r="C19" s="220" t="s">
        <v>262</v>
      </c>
      <c r="D19" s="221">
        <v>4903</v>
      </c>
      <c r="E19" s="222" t="s">
        <v>264</v>
      </c>
      <c r="F19" s="222"/>
      <c r="G19" s="205"/>
      <c r="H19" s="205"/>
    </row>
    <row r="20" spans="1:8" ht="110.25" customHeight="1" thickBot="1">
      <c r="A20" s="218">
        <v>10</v>
      </c>
      <c r="B20" s="219" t="s">
        <v>265</v>
      </c>
      <c r="C20" s="220" t="s">
        <v>39</v>
      </c>
      <c r="D20" s="221"/>
      <c r="E20" s="222"/>
      <c r="F20" s="222">
        <v>8304.41</v>
      </c>
      <c r="G20" s="205"/>
      <c r="H20" s="226" t="s">
        <v>266</v>
      </c>
    </row>
    <row r="21" spans="1:8" ht="110.25" customHeight="1" thickBot="1">
      <c r="A21" s="218">
        <v>11</v>
      </c>
      <c r="B21" s="219" t="s">
        <v>267</v>
      </c>
      <c r="C21" s="220" t="s">
        <v>57</v>
      </c>
      <c r="D21" s="221"/>
      <c r="E21" s="222"/>
      <c r="F21" s="222">
        <v>17177.91</v>
      </c>
      <c r="G21" s="205"/>
      <c r="H21" s="226" t="s">
        <v>268</v>
      </c>
    </row>
    <row r="22" spans="1:8" ht="110.25" customHeight="1" thickBot="1">
      <c r="A22" s="237">
        <v>12</v>
      </c>
      <c r="B22" s="238" t="s">
        <v>311</v>
      </c>
      <c r="C22" s="239" t="s">
        <v>312</v>
      </c>
      <c r="D22" s="240">
        <v>10000</v>
      </c>
      <c r="E22" s="242" t="s">
        <v>306</v>
      </c>
      <c r="F22" s="222"/>
      <c r="G22" s="205"/>
      <c r="H22" s="226"/>
    </row>
    <row r="23" spans="1:8" ht="110.25" customHeight="1" thickBot="1">
      <c r="A23" s="237">
        <v>13</v>
      </c>
      <c r="B23" s="238" t="s">
        <v>319</v>
      </c>
      <c r="C23" s="239" t="s">
        <v>313</v>
      </c>
      <c r="D23" s="240">
        <v>5000</v>
      </c>
      <c r="E23" s="242" t="s">
        <v>306</v>
      </c>
      <c r="F23" s="222"/>
      <c r="G23" s="205"/>
      <c r="H23" s="226"/>
    </row>
    <row r="24" spans="1:8" ht="110.25" customHeight="1" thickBot="1">
      <c r="A24" s="218"/>
      <c r="B24" s="219" t="s">
        <v>320</v>
      </c>
      <c r="C24" s="220" t="s">
        <v>10</v>
      </c>
      <c r="D24" s="221">
        <v>2000</v>
      </c>
      <c r="E24" s="222" t="s">
        <v>270</v>
      </c>
      <c r="F24" s="222"/>
      <c r="G24" s="205"/>
      <c r="H24" s="205"/>
    </row>
    <row r="25" spans="1:8" ht="110.25" customHeight="1" thickBot="1">
      <c r="A25" s="218"/>
      <c r="B25" s="219" t="s">
        <v>272</v>
      </c>
      <c r="C25" s="220" t="s">
        <v>42</v>
      </c>
      <c r="D25" s="221"/>
      <c r="E25" s="222"/>
      <c r="F25" s="222">
        <v>4000</v>
      </c>
      <c r="G25" s="205"/>
      <c r="H25" s="226" t="s">
        <v>271</v>
      </c>
    </row>
    <row r="26" spans="1:8" ht="110.25" customHeight="1" thickBot="1">
      <c r="A26" s="213"/>
      <c r="B26" s="219" t="s">
        <v>273</v>
      </c>
      <c r="C26" s="220" t="s">
        <v>16</v>
      </c>
      <c r="D26" s="221">
        <v>1000</v>
      </c>
      <c r="E26" s="222" t="s">
        <v>270</v>
      </c>
      <c r="F26" s="222"/>
      <c r="G26" s="205"/>
      <c r="H26" s="205"/>
    </row>
    <row r="27" spans="1:8" ht="110.25" customHeight="1" thickBot="1">
      <c r="A27" s="213"/>
      <c r="B27" s="219" t="s">
        <v>274</v>
      </c>
      <c r="C27" s="220" t="s">
        <v>17</v>
      </c>
      <c r="D27" s="221">
        <v>90500</v>
      </c>
      <c r="E27" s="242" t="s">
        <v>321</v>
      </c>
      <c r="F27" s="222"/>
      <c r="G27" s="205"/>
      <c r="H27" s="205"/>
    </row>
    <row r="28" spans="1:8" ht="110.25" customHeight="1" thickBot="1">
      <c r="A28" s="213"/>
      <c r="B28" s="219"/>
      <c r="C28" s="220"/>
      <c r="D28" s="240">
        <v>24186.94</v>
      </c>
      <c r="E28" s="222"/>
      <c r="F28" s="222"/>
      <c r="G28" s="205"/>
      <c r="H28" s="205"/>
    </row>
    <row r="29" spans="1:8" ht="110.25" customHeight="1" thickBot="1">
      <c r="A29" s="213"/>
      <c r="B29" s="219" t="s">
        <v>275</v>
      </c>
      <c r="C29" s="220">
        <v>2105013</v>
      </c>
      <c r="D29" s="221">
        <v>140000</v>
      </c>
      <c r="E29" s="222" t="s">
        <v>276</v>
      </c>
      <c r="F29" s="222"/>
      <c r="G29" s="205"/>
      <c r="H29" s="205"/>
    </row>
    <row r="30" spans="1:8" ht="110.25" customHeight="1" thickBot="1">
      <c r="A30" s="218"/>
      <c r="B30" s="219" t="s">
        <v>277</v>
      </c>
      <c r="C30" s="220" t="s">
        <v>18</v>
      </c>
      <c r="D30" s="221">
        <v>5000</v>
      </c>
      <c r="E30" s="222" t="s">
        <v>278</v>
      </c>
      <c r="F30" s="222">
        <v>5600</v>
      </c>
      <c r="G30" s="226"/>
      <c r="H30" s="226" t="s">
        <v>279</v>
      </c>
    </row>
    <row r="31" spans="1:8" ht="60.75" customHeight="1" thickBot="1">
      <c r="A31" s="218"/>
      <c r="B31" s="219"/>
      <c r="C31" s="220"/>
      <c r="D31" s="221"/>
      <c r="E31" s="222"/>
      <c r="F31" s="222"/>
      <c r="G31" s="205"/>
      <c r="H31" s="205"/>
    </row>
    <row r="32" spans="1:8" ht="11.25">
      <c r="A32" s="228"/>
      <c r="B32" s="229"/>
      <c r="C32" s="230"/>
      <c r="D32" s="231">
        <f>SUM(D5:D31)</f>
        <v>647989.97</v>
      </c>
      <c r="E32" s="222"/>
      <c r="F32" s="222">
        <f>SUM(F5:F31)</f>
        <v>73513.67</v>
      </c>
      <c r="G32" s="205">
        <f>SUM(G5:G31)</f>
        <v>0</v>
      </c>
      <c r="H32" s="205">
        <f>SUM(H5:H31)</f>
        <v>0</v>
      </c>
    </row>
    <row r="33" spans="1:6" ht="11.25">
      <c r="A33" s="255"/>
      <c r="B33" s="255"/>
      <c r="C33" s="255"/>
      <c r="D33" s="255"/>
      <c r="E33" s="232"/>
      <c r="F33" s="232"/>
    </row>
    <row r="34" ht="11.25">
      <c r="B34" s="206" t="s">
        <v>259</v>
      </c>
    </row>
    <row r="36" spans="5:6" ht="11.25">
      <c r="E36" s="234" t="s">
        <v>299</v>
      </c>
      <c r="F36" s="234" t="s">
        <v>300</v>
      </c>
    </row>
    <row r="37" spans="2:4" ht="11.25">
      <c r="B37" s="206" t="s">
        <v>287</v>
      </c>
      <c r="D37" s="235"/>
    </row>
    <row r="38" ht="11.25">
      <c r="D38" s="235"/>
    </row>
    <row r="39" spans="2:7" ht="11.25">
      <c r="B39" s="206" t="s">
        <v>315</v>
      </c>
      <c r="D39" s="235">
        <v>23052.03</v>
      </c>
      <c r="G39" s="233" t="s">
        <v>317</v>
      </c>
    </row>
    <row r="40" spans="2:7" ht="11.25">
      <c r="B40" s="206" t="s">
        <v>316</v>
      </c>
      <c r="D40" s="235">
        <v>74186.94</v>
      </c>
      <c r="G40" s="233" t="s">
        <v>317</v>
      </c>
    </row>
    <row r="41" spans="2:4" ht="11.25">
      <c r="B41" s="206" t="s">
        <v>318</v>
      </c>
      <c r="D41" s="235">
        <v>49000</v>
      </c>
    </row>
    <row r="42" ht="11.25">
      <c r="D42" s="235"/>
    </row>
    <row r="43" spans="2:7" ht="11.25">
      <c r="B43" s="206" t="s">
        <v>288</v>
      </c>
      <c r="D43" s="235">
        <v>50000</v>
      </c>
      <c r="E43" s="234">
        <v>10092.06</v>
      </c>
      <c r="F43" s="234">
        <v>10301</v>
      </c>
      <c r="G43" s="233" t="s">
        <v>301</v>
      </c>
    </row>
    <row r="44" ht="11.25">
      <c r="D44" s="235"/>
    </row>
    <row r="45" spans="2:4" ht="11.25">
      <c r="B45" s="206" t="s">
        <v>289</v>
      </c>
      <c r="D45" s="235">
        <v>50000</v>
      </c>
    </row>
    <row r="46" ht="11.25">
      <c r="D46" s="235"/>
    </row>
    <row r="47" spans="2:4" ht="11.25">
      <c r="B47" s="206" t="s">
        <v>290</v>
      </c>
      <c r="D47" s="235">
        <v>200000</v>
      </c>
    </row>
    <row r="48" ht="11.25">
      <c r="D48" s="235"/>
    </row>
    <row r="49" spans="2:4" ht="11.25">
      <c r="B49" s="206" t="s">
        <v>291</v>
      </c>
      <c r="D49" s="235">
        <v>140000</v>
      </c>
    </row>
    <row r="50" ht="11.25">
      <c r="D50" s="235"/>
    </row>
    <row r="51" spans="2:5" ht="11.25">
      <c r="B51" s="206" t="s">
        <v>292</v>
      </c>
      <c r="D51" s="235">
        <v>4903</v>
      </c>
      <c r="E51" s="234">
        <v>4902.79</v>
      </c>
    </row>
    <row r="52" ht="11.25">
      <c r="D52" s="235"/>
    </row>
    <row r="53" spans="2:4" ht="11.25">
      <c r="B53" s="206" t="s">
        <v>293</v>
      </c>
      <c r="D53" s="235">
        <v>5000</v>
      </c>
    </row>
    <row r="54" ht="11.25">
      <c r="D54" s="235"/>
    </row>
    <row r="55" spans="2:4" ht="11.25">
      <c r="B55" s="206" t="s">
        <v>75</v>
      </c>
      <c r="D55" s="235">
        <v>49548.67</v>
      </c>
    </row>
    <row r="56" ht="11.25">
      <c r="D56" s="235"/>
    </row>
    <row r="57" spans="2:4" ht="11.25">
      <c r="B57" s="206" t="s">
        <v>294</v>
      </c>
      <c r="D57" s="235">
        <v>23965</v>
      </c>
    </row>
    <row r="58" ht="11.25">
      <c r="D58" s="235"/>
    </row>
    <row r="59" spans="2:4" ht="11.25">
      <c r="B59" s="206" t="s">
        <v>295</v>
      </c>
      <c r="D59" s="235">
        <v>11250</v>
      </c>
    </row>
    <row r="60" ht="11.25">
      <c r="D60" s="235"/>
    </row>
    <row r="61" spans="2:4" ht="11.25">
      <c r="B61" s="206" t="s">
        <v>296</v>
      </c>
      <c r="D61" s="235">
        <v>98</v>
      </c>
    </row>
    <row r="62" ht="11.25">
      <c r="D62" s="235"/>
    </row>
    <row r="63" spans="2:5" ht="11.25">
      <c r="B63" s="206" t="s">
        <v>105</v>
      </c>
      <c r="D63" s="235">
        <v>40500</v>
      </c>
      <c r="E63" s="234">
        <v>40500</v>
      </c>
    </row>
    <row r="64" ht="11.25">
      <c r="D64" s="235"/>
    </row>
    <row r="65" spans="2:4" ht="11.25">
      <c r="B65" s="206" t="s">
        <v>227</v>
      </c>
      <c r="D65" s="235">
        <f>SUM(D38:D64)</f>
        <v>721503.64</v>
      </c>
    </row>
    <row r="69" ht="11.25">
      <c r="B69" s="206" t="s">
        <v>302</v>
      </c>
    </row>
    <row r="70" ht="11.25">
      <c r="B70" s="206" t="s">
        <v>303</v>
      </c>
    </row>
    <row r="71" ht="11.25">
      <c r="B71" s="247" t="s">
        <v>314</v>
      </c>
    </row>
  </sheetData>
  <sheetProtection/>
  <mergeCells count="4">
    <mergeCell ref="A2:A4"/>
    <mergeCell ref="B2:B4"/>
    <mergeCell ref="C2:C4"/>
    <mergeCell ref="A33:D33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15" customWidth="1"/>
    <col min="2" max="2" width="24.8515625" style="115" customWidth="1"/>
    <col min="3" max="3" width="12.57421875" style="115" customWidth="1"/>
    <col min="4" max="4" width="18.8515625" style="115" customWidth="1"/>
    <col min="5" max="5" width="32.421875" style="132" customWidth="1"/>
    <col min="6" max="6" width="18.8515625" style="174" customWidth="1"/>
    <col min="7" max="7" width="25.7109375" style="173" customWidth="1"/>
    <col min="8" max="8" width="28.140625" style="196" customWidth="1"/>
    <col min="9" max="9" width="13.421875" style="115" bestFit="1" customWidth="1"/>
    <col min="10" max="16384" width="9.140625" style="115" customWidth="1"/>
  </cols>
  <sheetData>
    <row r="1" spans="1:8" ht="15.75">
      <c r="A1" s="110" t="s">
        <v>0</v>
      </c>
      <c r="B1" s="111" t="s">
        <v>1</v>
      </c>
      <c r="C1" s="112"/>
      <c r="D1" s="113"/>
      <c r="E1" s="114"/>
      <c r="F1" s="163"/>
      <c r="G1" s="164"/>
      <c r="H1" s="194"/>
    </row>
    <row r="2" spans="1:8" ht="15.75">
      <c r="A2" s="256"/>
      <c r="B2" s="258" t="s">
        <v>3</v>
      </c>
      <c r="C2" s="258" t="s">
        <v>4</v>
      </c>
      <c r="D2" s="116"/>
      <c r="E2" s="117" t="s">
        <v>93</v>
      </c>
      <c r="F2" s="165" t="s">
        <v>257</v>
      </c>
      <c r="G2" s="164"/>
      <c r="H2" s="194"/>
    </row>
    <row r="3" spans="1:8" ht="15.75">
      <c r="A3" s="256"/>
      <c r="B3" s="258"/>
      <c r="C3" s="258"/>
      <c r="D3" s="198">
        <v>2021</v>
      </c>
      <c r="E3" s="118"/>
      <c r="F3" s="166"/>
      <c r="G3" s="164"/>
      <c r="H3" s="194" t="s">
        <v>224</v>
      </c>
    </row>
    <row r="4" spans="1:8" ht="16.5" thickBot="1">
      <c r="A4" s="257"/>
      <c r="B4" s="259"/>
      <c r="C4" s="259"/>
      <c r="D4" s="119"/>
      <c r="E4" s="120"/>
      <c r="F4" s="167"/>
      <c r="G4" s="164"/>
      <c r="H4" s="194" t="s">
        <v>75</v>
      </c>
    </row>
    <row r="5" spans="1:8" ht="64.5" customHeight="1" thickBot="1">
      <c r="A5" s="140">
        <v>1</v>
      </c>
      <c r="B5" s="141" t="s">
        <v>246</v>
      </c>
      <c r="C5" s="142" t="s">
        <v>6</v>
      </c>
      <c r="D5" s="143">
        <v>70000</v>
      </c>
      <c r="E5" s="144" t="s">
        <v>280</v>
      </c>
      <c r="F5" s="168"/>
      <c r="G5" s="164"/>
      <c r="H5" s="194"/>
    </row>
    <row r="6" spans="1:8" ht="60.75" customHeight="1" thickBot="1">
      <c r="A6" s="140">
        <v>2</v>
      </c>
      <c r="B6" s="123" t="s">
        <v>252</v>
      </c>
      <c r="C6" s="124" t="s">
        <v>251</v>
      </c>
      <c r="D6" s="125">
        <v>200000</v>
      </c>
      <c r="E6" s="126" t="s">
        <v>253</v>
      </c>
      <c r="F6" s="168"/>
      <c r="G6" s="164"/>
      <c r="H6" s="194"/>
    </row>
    <row r="7" spans="1:8" ht="60.75" customHeight="1" thickBot="1">
      <c r="A7" s="140">
        <v>3</v>
      </c>
      <c r="B7" s="123" t="s">
        <v>258</v>
      </c>
      <c r="C7" s="124" t="s">
        <v>9</v>
      </c>
      <c r="D7" s="125">
        <v>27000</v>
      </c>
      <c r="E7" s="126" t="s">
        <v>281</v>
      </c>
      <c r="F7" s="168"/>
      <c r="G7" s="164"/>
      <c r="H7" s="194"/>
    </row>
    <row r="8" spans="1:8" ht="57" customHeight="1" thickBot="1">
      <c r="A8" s="122">
        <v>4</v>
      </c>
      <c r="B8" s="123" t="s">
        <v>269</v>
      </c>
      <c r="C8" s="124" t="s">
        <v>10</v>
      </c>
      <c r="D8" s="125">
        <v>2000</v>
      </c>
      <c r="E8" s="126" t="s">
        <v>270</v>
      </c>
      <c r="F8" s="170"/>
      <c r="G8" s="164"/>
      <c r="H8" s="194"/>
    </row>
    <row r="9" spans="1:8" ht="110.25" customHeight="1" thickBot="1">
      <c r="A9" s="122">
        <v>5</v>
      </c>
      <c r="B9" s="123" t="s">
        <v>273</v>
      </c>
      <c r="C9" s="124" t="s">
        <v>16</v>
      </c>
      <c r="D9" s="125">
        <v>1000</v>
      </c>
      <c r="E9" s="126" t="s">
        <v>270</v>
      </c>
      <c r="F9" s="192"/>
      <c r="G9" s="191"/>
      <c r="H9" s="195"/>
    </row>
    <row r="10" spans="1:8" ht="110.25" customHeight="1" thickBot="1">
      <c r="A10" s="122">
        <v>6</v>
      </c>
      <c r="B10" s="123" t="s">
        <v>277</v>
      </c>
      <c r="C10" s="124" t="s">
        <v>18</v>
      </c>
      <c r="D10" s="125">
        <v>5000</v>
      </c>
      <c r="E10" s="126" t="s">
        <v>278</v>
      </c>
      <c r="F10" s="170"/>
      <c r="G10" s="197"/>
      <c r="H10" s="195"/>
    </row>
    <row r="11" spans="1:8" ht="60.75" customHeight="1" thickBot="1">
      <c r="A11" s="122"/>
      <c r="B11" s="123"/>
      <c r="C11" s="124"/>
      <c r="D11" s="125"/>
      <c r="E11" s="126"/>
      <c r="F11" s="170"/>
      <c r="G11" s="164"/>
      <c r="H11" s="194"/>
    </row>
    <row r="12" spans="1:8" ht="15.75">
      <c r="A12" s="127"/>
      <c r="B12" s="128"/>
      <c r="C12" s="129"/>
      <c r="D12" s="130">
        <f>SUM(D5:D11)</f>
        <v>305000</v>
      </c>
      <c r="E12" s="126"/>
      <c r="F12" s="170">
        <f>SUM(F5:F11)</f>
        <v>0</v>
      </c>
      <c r="G12" s="164">
        <f>SUM(G5:G11)</f>
        <v>0</v>
      </c>
      <c r="H12" s="194">
        <f>SUM(H1:H11)</f>
        <v>0</v>
      </c>
    </row>
    <row r="13" spans="1:6" ht="15.75">
      <c r="A13" s="260"/>
      <c r="B13" s="260"/>
      <c r="C13" s="260"/>
      <c r="D13" s="260"/>
      <c r="E13" s="131"/>
      <c r="F13" s="172"/>
    </row>
    <row r="14" spans="1:5" ht="18.75">
      <c r="A14" s="75"/>
      <c r="B14" s="75"/>
      <c r="C14" s="75"/>
      <c r="D14" s="75"/>
      <c r="E14" s="193"/>
    </row>
    <row r="15" spans="1:5" ht="18.75">
      <c r="A15" s="75"/>
      <c r="B15" s="75" t="s">
        <v>282</v>
      </c>
      <c r="C15" s="75"/>
      <c r="D15" s="75"/>
      <c r="E15" s="193"/>
    </row>
    <row r="16" ht="15.75">
      <c r="D16" s="199"/>
    </row>
    <row r="17" spans="2:4" ht="15.75">
      <c r="B17" s="115" t="s">
        <v>283</v>
      </c>
      <c r="D17" s="199">
        <v>50000</v>
      </c>
    </row>
    <row r="18" ht="15.75">
      <c r="D18" s="199"/>
    </row>
    <row r="19" spans="2:4" ht="15.75">
      <c r="B19" s="115" t="s">
        <v>284</v>
      </c>
      <c r="D19" s="199">
        <v>50000</v>
      </c>
    </row>
    <row r="20" ht="15.75">
      <c r="D20" s="199"/>
    </row>
    <row r="21" spans="2:4" ht="15.75">
      <c r="B21" s="115" t="s">
        <v>285</v>
      </c>
      <c r="D21" s="199">
        <v>5000</v>
      </c>
    </row>
    <row r="22" ht="15.75">
      <c r="D22" s="199"/>
    </row>
    <row r="23" spans="2:4" ht="15.75">
      <c r="B23" s="115" t="s">
        <v>286</v>
      </c>
      <c r="D23" s="199">
        <v>200000</v>
      </c>
    </row>
    <row r="24" ht="15.75">
      <c r="D24" s="199"/>
    </row>
    <row r="25" ht="15.75">
      <c r="D25" s="199">
        <f>SUM(D16:D24)</f>
        <v>305000</v>
      </c>
    </row>
    <row r="26" ht="15.75">
      <c r="D26" s="199"/>
    </row>
    <row r="27" ht="15.75">
      <c r="D27" s="199"/>
    </row>
    <row r="28" ht="15.75">
      <c r="D28" s="199"/>
    </row>
  </sheetData>
  <sheetProtection/>
  <mergeCells count="4">
    <mergeCell ref="A2:A4"/>
    <mergeCell ref="B2:B4"/>
    <mergeCell ref="C2:C4"/>
    <mergeCell ref="A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B22" sqref="B22:D22"/>
    </sheetView>
  </sheetViews>
  <sheetFormatPr defaultColWidth="9.140625" defaultRowHeight="15"/>
  <cols>
    <col min="1" max="1" width="9.421875" style="115" customWidth="1"/>
    <col min="2" max="2" width="24.8515625" style="115" customWidth="1"/>
    <col min="3" max="3" width="12.57421875" style="115" customWidth="1"/>
    <col min="4" max="4" width="18.8515625" style="115" customWidth="1"/>
    <col min="5" max="5" width="32.421875" style="132" customWidth="1"/>
    <col min="6" max="6" width="18.8515625" style="174" customWidth="1"/>
    <col min="7" max="7" width="25.7109375" style="173" customWidth="1"/>
    <col min="8" max="8" width="28.140625" style="196" customWidth="1"/>
    <col min="9" max="9" width="13.421875" style="115" bestFit="1" customWidth="1"/>
    <col min="10" max="16384" width="9.140625" style="115" customWidth="1"/>
  </cols>
  <sheetData>
    <row r="1" spans="1:8" ht="15.75">
      <c r="A1" s="110" t="s">
        <v>0</v>
      </c>
      <c r="B1" s="111" t="s">
        <v>1</v>
      </c>
      <c r="C1" s="112"/>
      <c r="D1" s="113"/>
      <c r="E1" s="114"/>
      <c r="F1" s="163"/>
      <c r="G1" s="164"/>
      <c r="H1" s="194"/>
    </row>
    <row r="2" spans="1:8" ht="15.75">
      <c r="A2" s="256"/>
      <c r="B2" s="258" t="s">
        <v>3</v>
      </c>
      <c r="C2" s="258" t="s">
        <v>4</v>
      </c>
      <c r="D2" s="116"/>
      <c r="E2" s="117" t="s">
        <v>93</v>
      </c>
      <c r="F2" s="165" t="s">
        <v>257</v>
      </c>
      <c r="G2" s="164"/>
      <c r="H2" s="194"/>
    </row>
    <row r="3" spans="1:8" ht="15.75">
      <c r="A3" s="256"/>
      <c r="B3" s="258"/>
      <c r="C3" s="258"/>
      <c r="D3" s="198">
        <v>2022</v>
      </c>
      <c r="E3" s="118"/>
      <c r="F3" s="166"/>
      <c r="G3" s="164"/>
      <c r="H3" s="194" t="s">
        <v>224</v>
      </c>
    </row>
    <row r="4" spans="1:8" ht="16.5" thickBot="1">
      <c r="A4" s="257"/>
      <c r="B4" s="259"/>
      <c r="C4" s="259"/>
      <c r="D4" s="119"/>
      <c r="E4" s="120"/>
      <c r="F4" s="167"/>
      <c r="G4" s="164"/>
      <c r="H4" s="194" t="s">
        <v>75</v>
      </c>
    </row>
    <row r="5" spans="1:8" ht="64.5" customHeight="1" thickBot="1">
      <c r="A5" s="140">
        <v>1</v>
      </c>
      <c r="B5" s="141" t="s">
        <v>246</v>
      </c>
      <c r="C5" s="142" t="s">
        <v>6</v>
      </c>
      <c r="D5" s="143">
        <v>70000</v>
      </c>
      <c r="E5" s="144" t="s">
        <v>280</v>
      </c>
      <c r="F5" s="168"/>
      <c r="G5" s="164"/>
      <c r="H5" s="194"/>
    </row>
    <row r="6" spans="1:8" ht="60.75" customHeight="1" thickBot="1">
      <c r="A6" s="140">
        <v>2</v>
      </c>
      <c r="B6" s="123" t="s">
        <v>258</v>
      </c>
      <c r="C6" s="124" t="s">
        <v>9</v>
      </c>
      <c r="D6" s="125">
        <v>27000</v>
      </c>
      <c r="E6" s="126" t="s">
        <v>281</v>
      </c>
      <c r="F6" s="168"/>
      <c r="G6" s="164"/>
      <c r="H6" s="194"/>
    </row>
    <row r="7" spans="1:8" ht="57" customHeight="1" thickBot="1">
      <c r="A7" s="122">
        <v>3</v>
      </c>
      <c r="B7" s="123" t="s">
        <v>269</v>
      </c>
      <c r="C7" s="124" t="s">
        <v>10</v>
      </c>
      <c r="D7" s="125">
        <v>2000</v>
      </c>
      <c r="E7" s="126" t="s">
        <v>270</v>
      </c>
      <c r="F7" s="170"/>
      <c r="G7" s="164"/>
      <c r="H7" s="194"/>
    </row>
    <row r="8" spans="1:8" ht="110.25" customHeight="1" thickBot="1">
      <c r="A8" s="122">
        <v>4</v>
      </c>
      <c r="B8" s="123" t="s">
        <v>273</v>
      </c>
      <c r="C8" s="124" t="s">
        <v>16</v>
      </c>
      <c r="D8" s="125">
        <v>1000</v>
      </c>
      <c r="E8" s="126" t="s">
        <v>270</v>
      </c>
      <c r="F8" s="192"/>
      <c r="G8" s="191"/>
      <c r="H8" s="195"/>
    </row>
    <row r="9" spans="1:8" ht="110.25" customHeight="1" thickBot="1">
      <c r="A9" s="122">
        <v>5</v>
      </c>
      <c r="B9" s="123" t="s">
        <v>277</v>
      </c>
      <c r="C9" s="124" t="s">
        <v>18</v>
      </c>
      <c r="D9" s="125">
        <v>5000</v>
      </c>
      <c r="E9" s="126" t="s">
        <v>278</v>
      </c>
      <c r="F9" s="170"/>
      <c r="G9" s="197"/>
      <c r="H9" s="195"/>
    </row>
    <row r="10" spans="1:8" ht="60.75" customHeight="1" thickBot="1">
      <c r="A10" s="122"/>
      <c r="B10" s="123"/>
      <c r="C10" s="124"/>
      <c r="D10" s="125"/>
      <c r="E10" s="126"/>
      <c r="F10" s="170"/>
      <c r="G10" s="164"/>
      <c r="H10" s="194"/>
    </row>
    <row r="11" spans="1:8" ht="15.75">
      <c r="A11" s="127"/>
      <c r="B11" s="128"/>
      <c r="C11" s="129"/>
      <c r="D11" s="130">
        <f>SUM(D5:D10)</f>
        <v>105000</v>
      </c>
      <c r="E11" s="126"/>
      <c r="F11" s="170">
        <f>SUM(F5:F10)</f>
        <v>0</v>
      </c>
      <c r="G11" s="164">
        <f>SUM(G5:G10)</f>
        <v>0</v>
      </c>
      <c r="H11" s="194">
        <f>SUM(H1:H10)</f>
        <v>0</v>
      </c>
    </row>
    <row r="12" spans="1:6" ht="15.75">
      <c r="A12" s="260"/>
      <c r="B12" s="260"/>
      <c r="C12" s="260"/>
      <c r="D12" s="260"/>
      <c r="E12" s="131"/>
      <c r="F12" s="172"/>
    </row>
    <row r="13" spans="1:5" ht="18.75">
      <c r="A13" s="75"/>
      <c r="B13" s="75"/>
      <c r="C13" s="75"/>
      <c r="D13" s="75"/>
      <c r="E13" s="193"/>
    </row>
    <row r="14" spans="1:5" ht="18.75">
      <c r="A14" s="75"/>
      <c r="B14" s="75" t="s">
        <v>282</v>
      </c>
      <c r="C14" s="75"/>
      <c r="D14" s="75"/>
      <c r="E14" s="193"/>
    </row>
    <row r="15" ht="15.75">
      <c r="D15" s="199"/>
    </row>
    <row r="16" spans="2:4" ht="15.75">
      <c r="B16" s="115" t="s">
        <v>283</v>
      </c>
      <c r="D16" s="199">
        <v>50000</v>
      </c>
    </row>
    <row r="17" ht="15.75">
      <c r="D17" s="199"/>
    </row>
    <row r="18" spans="2:4" ht="15.75">
      <c r="B18" s="115" t="s">
        <v>284</v>
      </c>
      <c r="D18" s="199">
        <v>50000</v>
      </c>
    </row>
    <row r="19" ht="15.75">
      <c r="D19" s="199"/>
    </row>
    <row r="20" spans="2:4" ht="15.75">
      <c r="B20" s="115" t="s">
        <v>285</v>
      </c>
      <c r="D20" s="199">
        <v>5000</v>
      </c>
    </row>
    <row r="21" ht="15.75">
      <c r="D21" s="199"/>
    </row>
    <row r="22" ht="15.75">
      <c r="D22" s="199"/>
    </row>
    <row r="23" ht="15.75">
      <c r="D23" s="199"/>
    </row>
    <row r="24" ht="15.75">
      <c r="D24" s="199">
        <f>SUM(D15:D23)</f>
        <v>105000</v>
      </c>
    </row>
    <row r="25" ht="15.75">
      <c r="D25" s="199"/>
    </row>
    <row r="26" ht="15.75">
      <c r="D26" s="199"/>
    </row>
    <row r="27" ht="15.75">
      <c r="D27" s="199"/>
    </row>
  </sheetData>
  <sheetProtection/>
  <mergeCells count="4">
    <mergeCell ref="A2:A4"/>
    <mergeCell ref="B2:B4"/>
    <mergeCell ref="C2:C4"/>
    <mergeCell ref="A12:D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15" customWidth="1"/>
    <col min="2" max="2" width="24.8515625" style="115" customWidth="1"/>
    <col min="3" max="3" width="12.57421875" style="115" customWidth="1"/>
    <col min="4" max="4" width="18.8515625" style="115" customWidth="1"/>
    <col min="5" max="5" width="32.421875" style="132" customWidth="1"/>
    <col min="6" max="6" width="18.8515625" style="174" customWidth="1"/>
    <col min="7" max="7" width="19.8515625" style="173" customWidth="1"/>
    <col min="8" max="8" width="28.140625" style="176" customWidth="1"/>
    <col min="9" max="9" width="13.421875" style="115" bestFit="1" customWidth="1"/>
    <col min="10" max="16384" width="9.140625" style="115" customWidth="1"/>
  </cols>
  <sheetData>
    <row r="1" spans="1:8" ht="15.75">
      <c r="A1" s="110" t="s">
        <v>0</v>
      </c>
      <c r="B1" s="111" t="s">
        <v>1</v>
      </c>
      <c r="C1" s="112"/>
      <c r="D1" s="113"/>
      <c r="E1" s="114"/>
      <c r="F1" s="163"/>
      <c r="G1" s="164"/>
      <c r="H1" s="175"/>
    </row>
    <row r="2" spans="1:8" ht="15.75">
      <c r="A2" s="256"/>
      <c r="B2" s="258" t="s">
        <v>3</v>
      </c>
      <c r="C2" s="258" t="s">
        <v>4</v>
      </c>
      <c r="D2" s="116"/>
      <c r="E2" s="117" t="s">
        <v>93</v>
      </c>
      <c r="F2" s="165"/>
      <c r="G2" s="164"/>
      <c r="H2" s="175"/>
    </row>
    <row r="3" spans="1:8" ht="15.75">
      <c r="A3" s="256"/>
      <c r="B3" s="258"/>
      <c r="C3" s="258"/>
      <c r="D3" s="116">
        <v>2019</v>
      </c>
      <c r="E3" s="118"/>
      <c r="F3" s="166" t="s">
        <v>73</v>
      </c>
      <c r="G3" s="164"/>
      <c r="H3" s="175" t="s">
        <v>224</v>
      </c>
    </row>
    <row r="4" spans="1:8" ht="16.5" thickBot="1">
      <c r="A4" s="257"/>
      <c r="B4" s="259"/>
      <c r="C4" s="259"/>
      <c r="D4" s="119"/>
      <c r="E4" s="120"/>
      <c r="F4" s="167"/>
      <c r="G4" s="164" t="s">
        <v>74</v>
      </c>
      <c r="H4" s="175" t="s">
        <v>75</v>
      </c>
    </row>
    <row r="5" spans="1:8" ht="60.75" thickBot="1">
      <c r="A5" s="140">
        <v>1</v>
      </c>
      <c r="B5" s="141" t="s">
        <v>178</v>
      </c>
      <c r="C5" s="142" t="s">
        <v>179</v>
      </c>
      <c r="D5" s="143">
        <v>2500</v>
      </c>
      <c r="E5" s="144" t="s">
        <v>61</v>
      </c>
      <c r="F5" s="168">
        <v>2415.6</v>
      </c>
      <c r="G5" s="164"/>
      <c r="H5" s="175"/>
    </row>
    <row r="6" spans="1:8" ht="60.75" customHeight="1" thickBot="1">
      <c r="A6" s="140"/>
      <c r="B6" s="141" t="s">
        <v>185</v>
      </c>
      <c r="C6" s="142" t="s">
        <v>186</v>
      </c>
      <c r="D6" s="143">
        <v>8300</v>
      </c>
      <c r="E6" s="144" t="s">
        <v>194</v>
      </c>
      <c r="F6" s="168"/>
      <c r="G6" s="164">
        <v>8283.8</v>
      </c>
      <c r="H6" s="175"/>
    </row>
    <row r="7" spans="1:8" ht="60.75" customHeight="1" thickBot="1">
      <c r="A7" s="140"/>
      <c r="B7" s="141" t="s">
        <v>192</v>
      </c>
      <c r="C7" s="142">
        <v>2014051</v>
      </c>
      <c r="D7" s="143">
        <v>1200</v>
      </c>
      <c r="E7" s="144" t="s">
        <v>61</v>
      </c>
      <c r="F7" s="168">
        <v>1200</v>
      </c>
      <c r="G7" s="164"/>
      <c r="H7" s="175"/>
    </row>
    <row r="8" spans="1:8" ht="43.5" thickBot="1">
      <c r="A8" s="145">
        <v>2</v>
      </c>
      <c r="B8" s="123" t="s">
        <v>80</v>
      </c>
      <c r="C8" s="124" t="s">
        <v>79</v>
      </c>
      <c r="D8" s="125"/>
      <c r="E8" s="126"/>
      <c r="F8" s="170"/>
      <c r="G8" s="164"/>
      <c r="H8" s="175"/>
    </row>
    <row r="9" spans="1:8" ht="110.25" customHeight="1" thickBot="1">
      <c r="A9" s="122">
        <v>3</v>
      </c>
      <c r="B9" s="123" t="s">
        <v>81</v>
      </c>
      <c r="C9" s="124" t="s">
        <v>82</v>
      </c>
      <c r="D9" s="125">
        <v>60000</v>
      </c>
      <c r="E9" s="126" t="s">
        <v>164</v>
      </c>
      <c r="F9" s="170"/>
      <c r="G9" s="164">
        <v>11130</v>
      </c>
      <c r="H9" s="175"/>
    </row>
    <row r="10" spans="1:8" ht="110.25" customHeight="1" thickBot="1">
      <c r="A10" s="122"/>
      <c r="B10" s="123" t="s">
        <v>180</v>
      </c>
      <c r="C10" s="124"/>
      <c r="D10" s="125">
        <v>5500</v>
      </c>
      <c r="E10" s="126" t="s">
        <v>61</v>
      </c>
      <c r="F10" s="170"/>
      <c r="G10" s="164"/>
      <c r="H10" s="175"/>
    </row>
    <row r="11" spans="1:8" ht="110.25" customHeight="1" thickBot="1">
      <c r="A11" s="145">
        <v>4</v>
      </c>
      <c r="B11" s="133" t="s">
        <v>181</v>
      </c>
      <c r="C11" s="124" t="s">
        <v>6</v>
      </c>
      <c r="D11" s="125">
        <v>18000</v>
      </c>
      <c r="E11" s="126" t="s">
        <v>7</v>
      </c>
      <c r="F11" s="170"/>
      <c r="G11" s="164"/>
      <c r="H11" s="175"/>
    </row>
    <row r="12" spans="1:8" ht="110.25" customHeight="1" thickBot="1">
      <c r="A12" s="122"/>
      <c r="B12" s="123"/>
      <c r="C12" s="124"/>
      <c r="D12" s="135">
        <v>8000</v>
      </c>
      <c r="E12" s="136" t="s">
        <v>61</v>
      </c>
      <c r="F12" s="169"/>
      <c r="G12" s="164"/>
      <c r="H12" s="175"/>
    </row>
    <row r="13" spans="1:8" ht="110.25" customHeight="1" thickBot="1">
      <c r="A13" s="122">
        <v>5</v>
      </c>
      <c r="B13" s="123" t="s">
        <v>116</v>
      </c>
      <c r="C13" s="124" t="s">
        <v>117</v>
      </c>
      <c r="D13" s="125">
        <v>8500</v>
      </c>
      <c r="E13" s="126" t="s">
        <v>61</v>
      </c>
      <c r="F13" s="170">
        <v>7666.48</v>
      </c>
      <c r="G13" s="164"/>
      <c r="H13" s="175"/>
    </row>
    <row r="14" spans="1:8" ht="110.25" customHeight="1" thickBot="1">
      <c r="A14" s="122">
        <v>6</v>
      </c>
      <c r="B14" s="123" t="s">
        <v>118</v>
      </c>
      <c r="C14" s="124" t="s">
        <v>119</v>
      </c>
      <c r="D14" s="125">
        <v>20000</v>
      </c>
      <c r="E14" s="126" t="s">
        <v>61</v>
      </c>
      <c r="F14" s="170">
        <v>19141.8</v>
      </c>
      <c r="G14" s="164"/>
      <c r="H14" s="175"/>
    </row>
    <row r="15" spans="1:8" ht="110.25" customHeight="1" thickBot="1">
      <c r="A15" s="122">
        <v>7</v>
      </c>
      <c r="B15" s="123" t="s">
        <v>120</v>
      </c>
      <c r="C15" s="124" t="s">
        <v>121</v>
      </c>
      <c r="D15" s="125"/>
      <c r="E15" s="126"/>
      <c r="F15" s="170"/>
      <c r="G15" s="164"/>
      <c r="H15" s="175"/>
    </row>
    <row r="16" spans="1:8" ht="110.25" customHeight="1" thickBot="1">
      <c r="A16" s="122"/>
      <c r="B16" s="123" t="s">
        <v>162</v>
      </c>
      <c r="C16" s="124"/>
      <c r="D16" s="125"/>
      <c r="E16" s="126"/>
      <c r="F16" s="170"/>
      <c r="G16" s="164"/>
      <c r="H16" s="175"/>
    </row>
    <row r="17" spans="1:8" ht="110.25" customHeight="1" thickBot="1">
      <c r="A17" s="140">
        <v>8</v>
      </c>
      <c r="B17" s="123" t="s">
        <v>169</v>
      </c>
      <c r="C17" s="124" t="s">
        <v>168</v>
      </c>
      <c r="D17" s="125">
        <v>50000</v>
      </c>
      <c r="E17" s="126" t="s">
        <v>170</v>
      </c>
      <c r="F17" s="170"/>
      <c r="G17" s="164">
        <v>55000</v>
      </c>
      <c r="H17" s="175"/>
    </row>
    <row r="18" spans="1:8" ht="110.25" customHeight="1" thickBot="1">
      <c r="A18" s="140"/>
      <c r="B18" s="133" t="s">
        <v>183</v>
      </c>
      <c r="C18" s="124"/>
      <c r="D18" s="135">
        <v>5000</v>
      </c>
      <c r="E18" s="136" t="s">
        <v>61</v>
      </c>
      <c r="F18" s="169"/>
      <c r="G18" s="164"/>
      <c r="H18" s="175"/>
    </row>
    <row r="19" spans="1:8" ht="110.25" customHeight="1" thickBot="1">
      <c r="A19" s="140"/>
      <c r="B19" s="133" t="s">
        <v>189</v>
      </c>
      <c r="C19" s="134" t="s">
        <v>188</v>
      </c>
      <c r="D19" s="135">
        <v>15500</v>
      </c>
      <c r="E19" s="136" t="s">
        <v>61</v>
      </c>
      <c r="F19" s="169">
        <v>15404.09</v>
      </c>
      <c r="G19" s="164"/>
      <c r="H19" s="175"/>
    </row>
    <row r="20" spans="1:8" ht="110.25" customHeight="1" thickBot="1">
      <c r="A20" s="145">
        <v>9</v>
      </c>
      <c r="B20" s="133" t="s">
        <v>113</v>
      </c>
      <c r="C20" s="134" t="s">
        <v>114</v>
      </c>
      <c r="D20" s="135"/>
      <c r="E20" s="136" t="s">
        <v>115</v>
      </c>
      <c r="F20" s="169"/>
      <c r="G20" s="164"/>
      <c r="H20" s="175"/>
    </row>
    <row r="21" spans="1:8" ht="61.5" customHeight="1" thickBot="1">
      <c r="A21" s="122">
        <v>10</v>
      </c>
      <c r="B21" s="123" t="s">
        <v>109</v>
      </c>
      <c r="C21" s="124" t="s">
        <v>46</v>
      </c>
      <c r="D21" s="125">
        <v>16544</v>
      </c>
      <c r="E21" s="126" t="s">
        <v>94</v>
      </c>
      <c r="F21" s="170"/>
      <c r="G21" s="164"/>
      <c r="H21" s="175">
        <v>11000</v>
      </c>
    </row>
    <row r="22" spans="1:8" ht="61.5" customHeight="1" thickBot="1">
      <c r="A22" s="122">
        <v>11</v>
      </c>
      <c r="B22" s="123" t="s">
        <v>122</v>
      </c>
      <c r="C22" s="124" t="s">
        <v>123</v>
      </c>
      <c r="D22" s="125">
        <v>25000</v>
      </c>
      <c r="E22" s="126" t="s">
        <v>61</v>
      </c>
      <c r="F22" s="170">
        <v>14772.25</v>
      </c>
      <c r="G22" s="164"/>
      <c r="H22" s="175"/>
    </row>
    <row r="23" spans="1:8" ht="54.75" customHeight="1" thickBot="1">
      <c r="A23" s="122">
        <v>12</v>
      </c>
      <c r="B23" s="123" t="s">
        <v>55</v>
      </c>
      <c r="C23" s="124" t="s">
        <v>27</v>
      </c>
      <c r="D23" s="125">
        <v>10000</v>
      </c>
      <c r="E23" s="126" t="s">
        <v>61</v>
      </c>
      <c r="F23" s="170">
        <v>15152.4</v>
      </c>
      <c r="G23" s="164"/>
      <c r="H23" s="175"/>
    </row>
    <row r="24" spans="1:8" ht="72.75" customHeight="1" thickBot="1">
      <c r="A24" s="122"/>
      <c r="B24" s="123" t="s">
        <v>165</v>
      </c>
      <c r="C24" s="124"/>
      <c r="D24" s="125">
        <v>4500</v>
      </c>
      <c r="E24" s="126" t="s">
        <v>61</v>
      </c>
      <c r="F24" s="170"/>
      <c r="G24" s="164"/>
      <c r="H24" s="175"/>
    </row>
    <row r="25" spans="1:8" ht="72.75" customHeight="1" thickBot="1">
      <c r="A25" s="122"/>
      <c r="B25" s="123" t="s">
        <v>160</v>
      </c>
      <c r="C25" s="124"/>
      <c r="D25" s="125">
        <v>2000</v>
      </c>
      <c r="E25" s="126" t="s">
        <v>61</v>
      </c>
      <c r="F25" s="170"/>
      <c r="G25" s="164"/>
      <c r="H25" s="175"/>
    </row>
    <row r="26" spans="1:8" ht="72.75" customHeight="1" thickBot="1">
      <c r="A26" s="122"/>
      <c r="B26" s="126" t="s">
        <v>184</v>
      </c>
      <c r="C26" s="124" t="s">
        <v>193</v>
      </c>
      <c r="D26" s="125">
        <v>4000</v>
      </c>
      <c r="E26" s="126" t="s">
        <v>61</v>
      </c>
      <c r="F26" s="170">
        <v>3647.8</v>
      </c>
      <c r="G26" s="164"/>
      <c r="H26" s="175"/>
    </row>
    <row r="27" spans="1:8" ht="87.75" customHeight="1" thickBot="1">
      <c r="A27" s="122">
        <v>13</v>
      </c>
      <c r="B27" s="123" t="s">
        <v>83</v>
      </c>
      <c r="C27" s="124" t="s">
        <v>84</v>
      </c>
      <c r="D27" s="125">
        <v>10136</v>
      </c>
      <c r="E27" s="126" t="s">
        <v>124</v>
      </c>
      <c r="F27" s="170">
        <v>7808</v>
      </c>
      <c r="G27" s="171"/>
      <c r="H27" s="175"/>
    </row>
    <row r="28" spans="1:8" ht="87.75" customHeight="1" thickBot="1">
      <c r="A28" s="122">
        <v>14</v>
      </c>
      <c r="B28" s="123" t="s">
        <v>96</v>
      </c>
      <c r="C28" s="124" t="s">
        <v>85</v>
      </c>
      <c r="D28" s="125">
        <v>10000</v>
      </c>
      <c r="E28" s="126" t="s">
        <v>138</v>
      </c>
      <c r="F28" s="170">
        <v>11102</v>
      </c>
      <c r="G28" s="164"/>
      <c r="H28" s="175"/>
    </row>
    <row r="29" spans="1:8" ht="87.75" customHeight="1" thickBot="1">
      <c r="A29" s="122"/>
      <c r="B29" s="123" t="s">
        <v>125</v>
      </c>
      <c r="C29" s="124"/>
      <c r="D29" s="125">
        <v>1102</v>
      </c>
      <c r="E29" s="126" t="s">
        <v>61</v>
      </c>
      <c r="F29" s="170"/>
      <c r="G29" s="164"/>
      <c r="H29" s="175"/>
    </row>
    <row r="30" spans="1:8" ht="87.75" customHeight="1" thickBot="1">
      <c r="A30" s="122"/>
      <c r="B30" s="123" t="s">
        <v>163</v>
      </c>
      <c r="C30" s="124"/>
      <c r="D30" s="135"/>
      <c r="E30" s="136"/>
      <c r="F30" s="169"/>
      <c r="G30" s="164"/>
      <c r="H30" s="175"/>
    </row>
    <row r="31" spans="1:8" ht="87.75" customHeight="1" thickBot="1">
      <c r="A31" s="122">
        <v>15</v>
      </c>
      <c r="B31" s="123" t="s">
        <v>127</v>
      </c>
      <c r="C31" s="124" t="s">
        <v>128</v>
      </c>
      <c r="D31" s="125">
        <v>19000</v>
      </c>
      <c r="E31" s="126" t="s">
        <v>139</v>
      </c>
      <c r="F31" s="170"/>
      <c r="G31" s="164">
        <v>197.83</v>
      </c>
      <c r="H31" s="175"/>
    </row>
    <row r="32" spans="1:8" ht="87.75" customHeight="1" thickBot="1">
      <c r="A32" s="122">
        <v>16</v>
      </c>
      <c r="B32" s="123" t="s">
        <v>166</v>
      </c>
      <c r="C32" s="124" t="s">
        <v>167</v>
      </c>
      <c r="D32" s="125">
        <v>12000</v>
      </c>
      <c r="E32" s="126" t="s">
        <v>61</v>
      </c>
      <c r="F32" s="170">
        <v>11468</v>
      </c>
      <c r="G32" s="164"/>
      <c r="H32" s="175"/>
    </row>
    <row r="33" spans="1:8" ht="54.75" customHeight="1" thickBot="1">
      <c r="A33" s="122">
        <v>17</v>
      </c>
      <c r="B33" s="123" t="s">
        <v>87</v>
      </c>
      <c r="C33" s="124" t="s">
        <v>86</v>
      </c>
      <c r="D33" s="125">
        <v>22000</v>
      </c>
      <c r="E33" s="126" t="s">
        <v>126</v>
      </c>
      <c r="F33" s="170">
        <v>22000</v>
      </c>
      <c r="G33" s="164"/>
      <c r="H33" s="175"/>
    </row>
    <row r="34" spans="1:8" ht="54.75" customHeight="1" thickBot="1">
      <c r="A34" s="122"/>
      <c r="B34" s="133" t="s">
        <v>183</v>
      </c>
      <c r="C34" s="134"/>
      <c r="D34" s="135">
        <v>3500</v>
      </c>
      <c r="E34" s="136" t="s">
        <v>61</v>
      </c>
      <c r="F34" s="169"/>
      <c r="G34" s="164">
        <v>3498.96</v>
      </c>
      <c r="H34" s="175"/>
    </row>
    <row r="35" spans="1:8" ht="54.75" customHeight="1" thickBot="1">
      <c r="A35" s="145">
        <v>18</v>
      </c>
      <c r="B35" s="133" t="s">
        <v>129</v>
      </c>
      <c r="C35" s="134" t="s">
        <v>9</v>
      </c>
      <c r="D35" s="135"/>
      <c r="E35" s="136" t="s">
        <v>61</v>
      </c>
      <c r="F35" s="169"/>
      <c r="G35" s="164"/>
      <c r="H35" s="175"/>
    </row>
    <row r="36" spans="1:8" ht="85.5" customHeight="1" thickBot="1">
      <c r="A36" s="122">
        <v>19</v>
      </c>
      <c r="B36" s="123" t="s">
        <v>89</v>
      </c>
      <c r="C36" s="124" t="s">
        <v>88</v>
      </c>
      <c r="D36" s="125">
        <v>13200</v>
      </c>
      <c r="E36" s="126" t="s">
        <v>149</v>
      </c>
      <c r="F36" s="170">
        <v>13200</v>
      </c>
      <c r="G36" s="164"/>
      <c r="H36" s="175"/>
    </row>
    <row r="37" spans="1:8" ht="54.75" customHeight="1" thickBot="1">
      <c r="A37" s="122">
        <v>20</v>
      </c>
      <c r="B37" s="123" t="s">
        <v>91</v>
      </c>
      <c r="C37" s="124" t="s">
        <v>90</v>
      </c>
      <c r="D37" s="125">
        <v>7000</v>
      </c>
      <c r="E37" s="126" t="s">
        <v>94</v>
      </c>
      <c r="F37" s="170"/>
      <c r="G37" s="164"/>
      <c r="H37" s="175"/>
    </row>
    <row r="38" spans="1:8" ht="54.75" customHeight="1" thickBot="1">
      <c r="A38" s="122">
        <v>21</v>
      </c>
      <c r="B38" s="123" t="s">
        <v>95</v>
      </c>
      <c r="C38" s="124" t="s">
        <v>10</v>
      </c>
      <c r="D38" s="125">
        <v>2000</v>
      </c>
      <c r="E38" s="126" t="s">
        <v>94</v>
      </c>
      <c r="F38" s="170">
        <v>2000</v>
      </c>
      <c r="G38" s="164"/>
      <c r="H38" s="175"/>
    </row>
    <row r="39" spans="1:8" ht="54.75" customHeight="1" thickBot="1">
      <c r="A39" s="122"/>
      <c r="B39" s="133" t="s">
        <v>190</v>
      </c>
      <c r="C39" s="134" t="s">
        <v>191</v>
      </c>
      <c r="D39" s="135">
        <v>1500</v>
      </c>
      <c r="E39" s="136" t="s">
        <v>61</v>
      </c>
      <c r="F39" s="169"/>
      <c r="G39" s="164">
        <v>1185.96</v>
      </c>
      <c r="H39" s="175"/>
    </row>
    <row r="40" spans="1:8" ht="54.75" customHeight="1" thickBot="1">
      <c r="A40" s="122">
        <v>22</v>
      </c>
      <c r="B40" s="123" t="s">
        <v>130</v>
      </c>
      <c r="C40" s="124" t="s">
        <v>131</v>
      </c>
      <c r="D40" s="125">
        <v>2600</v>
      </c>
      <c r="E40" s="126" t="s">
        <v>132</v>
      </c>
      <c r="F40" s="170">
        <v>2562</v>
      </c>
      <c r="G40" s="164"/>
      <c r="H40" s="175"/>
    </row>
    <row r="41" spans="1:8" ht="43.5" thickBot="1">
      <c r="A41" s="122">
        <v>23</v>
      </c>
      <c r="B41" s="123" t="s">
        <v>11</v>
      </c>
      <c r="C41" s="124" t="s">
        <v>12</v>
      </c>
      <c r="D41" s="125">
        <v>2000</v>
      </c>
      <c r="E41" s="126" t="s">
        <v>94</v>
      </c>
      <c r="F41" s="170"/>
      <c r="G41" s="164">
        <v>1000</v>
      </c>
      <c r="H41" s="175"/>
    </row>
    <row r="42" spans="1:8" ht="29.25" thickBot="1">
      <c r="A42" s="122">
        <v>24</v>
      </c>
      <c r="B42" s="123" t="s">
        <v>15</v>
      </c>
      <c r="C42" s="124" t="s">
        <v>16</v>
      </c>
      <c r="D42" s="125">
        <v>1000</v>
      </c>
      <c r="E42" s="126" t="s">
        <v>94</v>
      </c>
      <c r="F42" s="170"/>
      <c r="G42" s="164">
        <v>1000</v>
      </c>
      <c r="H42" s="175"/>
    </row>
    <row r="43" spans="1:8" ht="43.5" thickBot="1">
      <c r="A43" s="122">
        <v>25</v>
      </c>
      <c r="B43" s="123" t="s">
        <v>48</v>
      </c>
      <c r="C43" s="124" t="s">
        <v>17</v>
      </c>
      <c r="D43" s="125">
        <v>50100</v>
      </c>
      <c r="E43" s="126" t="s">
        <v>70</v>
      </c>
      <c r="F43" s="170"/>
      <c r="G43" s="164"/>
      <c r="H43" s="175"/>
    </row>
    <row r="44" spans="1:8" ht="57.75" thickBot="1">
      <c r="A44" s="122">
        <v>26</v>
      </c>
      <c r="B44" s="133" t="s">
        <v>110</v>
      </c>
      <c r="C44" s="134" t="s">
        <v>111</v>
      </c>
      <c r="D44" s="135"/>
      <c r="E44" s="136" t="s">
        <v>112</v>
      </c>
      <c r="F44" s="169"/>
      <c r="G44" s="164" t="s">
        <v>187</v>
      </c>
      <c r="H44" s="175"/>
    </row>
    <row r="45" spans="1:8" ht="61.5" customHeight="1" thickBot="1">
      <c r="A45" s="122">
        <v>27</v>
      </c>
      <c r="B45" s="123" t="s">
        <v>92</v>
      </c>
      <c r="C45" s="124" t="s">
        <v>18</v>
      </c>
      <c r="D45" s="125">
        <v>5000</v>
      </c>
      <c r="E45" s="126" t="s">
        <v>182</v>
      </c>
      <c r="F45" s="170"/>
      <c r="G45" s="164"/>
      <c r="H45" s="175">
        <v>5600</v>
      </c>
    </row>
    <row r="46" spans="1:8" ht="61.5" customHeight="1" thickBot="1">
      <c r="A46" s="122"/>
      <c r="B46" s="133" t="s">
        <v>183</v>
      </c>
      <c r="C46" s="124"/>
      <c r="D46" s="135">
        <v>600</v>
      </c>
      <c r="E46" s="126" t="s">
        <v>182</v>
      </c>
      <c r="F46" s="170"/>
      <c r="G46" s="164"/>
      <c r="H46" s="175"/>
    </row>
    <row r="47" spans="1:8" ht="61.5" customHeight="1" thickBot="1">
      <c r="A47" s="122">
        <v>28</v>
      </c>
      <c r="B47" s="123" t="s">
        <v>155</v>
      </c>
      <c r="C47" s="124" t="s">
        <v>156</v>
      </c>
      <c r="D47" s="125">
        <v>1100</v>
      </c>
      <c r="E47" s="126" t="s">
        <v>61</v>
      </c>
      <c r="F47" s="170"/>
      <c r="G47" s="164">
        <v>1037</v>
      </c>
      <c r="H47" s="175"/>
    </row>
    <row r="48" spans="1:8" ht="60.75" customHeight="1" thickBot="1">
      <c r="A48" s="122"/>
      <c r="B48" s="133" t="s">
        <v>183</v>
      </c>
      <c r="C48" s="134"/>
      <c r="D48" s="135">
        <v>3000</v>
      </c>
      <c r="E48" s="136" t="s">
        <v>61</v>
      </c>
      <c r="F48" s="169">
        <v>2684</v>
      </c>
      <c r="G48" s="164"/>
      <c r="H48" s="175"/>
    </row>
    <row r="49" spans="1:8" ht="15.75">
      <c r="A49" s="127"/>
      <c r="B49" s="128"/>
      <c r="C49" s="129"/>
      <c r="D49" s="130">
        <f>SUM(D5:D48)</f>
        <v>431382</v>
      </c>
      <c r="E49" s="126"/>
      <c r="F49" s="170"/>
      <c r="G49" s="164">
        <f>SUM(G5:G48)</f>
        <v>82333.55000000002</v>
      </c>
      <c r="H49" s="175">
        <f>SUM(H1:H48)</f>
        <v>16600</v>
      </c>
    </row>
    <row r="50" spans="1:6" ht="15.75">
      <c r="A50" s="260"/>
      <c r="B50" s="260"/>
      <c r="C50" s="260"/>
      <c r="D50" s="260"/>
      <c r="E50" s="131"/>
      <c r="F50" s="172"/>
    </row>
  </sheetData>
  <sheetProtection/>
  <mergeCells count="4">
    <mergeCell ref="A50:D50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="80" zoomScaleNormal="80" zoomScalePageLayoutView="0" workbookViewId="0" topLeftCell="A22">
      <selection activeCell="I9" sqref="I9"/>
    </sheetView>
  </sheetViews>
  <sheetFormatPr defaultColWidth="9.140625" defaultRowHeight="15"/>
  <cols>
    <col min="1" max="1" width="9.421875" style="36" customWidth="1"/>
    <col min="2" max="2" width="24.8515625" style="36" customWidth="1"/>
    <col min="3" max="3" width="12.57421875" style="36" customWidth="1"/>
    <col min="4" max="4" width="15.8515625" style="36" customWidth="1"/>
    <col min="5" max="5" width="16.421875" style="36" customWidth="1"/>
    <col min="6" max="6" width="3.00390625" style="36" customWidth="1"/>
    <col min="7" max="7" width="18.57421875" style="36" customWidth="1"/>
    <col min="8" max="8" width="18.57421875" style="86" customWidth="1"/>
    <col min="9" max="9" width="18.57421875" style="157" customWidth="1"/>
    <col min="10" max="10" width="25.57421875" style="36" customWidth="1"/>
    <col min="11" max="11" width="10.421875" style="36" customWidth="1"/>
    <col min="12" max="12" width="19.8515625" style="36" customWidth="1"/>
    <col min="13" max="13" width="27.00390625" style="75" customWidth="1"/>
    <col min="14" max="14" width="28.140625" style="36" customWidth="1"/>
    <col min="15" max="15" width="13.421875" style="36" bestFit="1" customWidth="1"/>
    <col min="16" max="16384" width="9.140625" style="36" customWidth="1"/>
  </cols>
  <sheetData>
    <row r="1" spans="1:13" ht="19.5" thickBot="1">
      <c r="A1" s="32" t="s">
        <v>0</v>
      </c>
      <c r="B1" s="33" t="s">
        <v>1</v>
      </c>
      <c r="C1" s="32"/>
      <c r="D1" s="34"/>
      <c r="E1" s="261"/>
      <c r="F1" s="262"/>
      <c r="G1" s="35"/>
      <c r="H1" s="78"/>
      <c r="I1" s="181"/>
      <c r="J1" s="263"/>
      <c r="K1" s="264"/>
      <c r="M1" s="69"/>
    </row>
    <row r="2" spans="1:13" ht="18.75">
      <c r="A2" s="265"/>
      <c r="B2" s="265" t="s">
        <v>3</v>
      </c>
      <c r="C2" s="265" t="s">
        <v>4</v>
      </c>
      <c r="D2" s="34"/>
      <c r="E2" s="267"/>
      <c r="F2" s="268"/>
      <c r="G2" s="63"/>
      <c r="H2" s="37"/>
      <c r="I2" s="182"/>
      <c r="J2" s="269" t="s">
        <v>5</v>
      </c>
      <c r="K2" s="262"/>
      <c r="M2" s="70"/>
    </row>
    <row r="3" spans="1:13" ht="18.75">
      <c r="A3" s="265"/>
      <c r="B3" s="265"/>
      <c r="C3" s="265"/>
      <c r="D3" s="34">
        <v>2018</v>
      </c>
      <c r="E3" s="267" t="s">
        <v>72</v>
      </c>
      <c r="F3" s="268"/>
      <c r="G3" s="63" t="s">
        <v>74</v>
      </c>
      <c r="H3" s="37"/>
      <c r="I3" s="182" t="s">
        <v>217</v>
      </c>
      <c r="J3" s="267"/>
      <c r="K3" s="268"/>
      <c r="M3" s="71" t="s">
        <v>75</v>
      </c>
    </row>
    <row r="4" spans="1:13" ht="32.25" thickBot="1">
      <c r="A4" s="266"/>
      <c r="B4" s="266"/>
      <c r="C4" s="266"/>
      <c r="D4" s="38"/>
      <c r="E4" s="270"/>
      <c r="F4" s="271"/>
      <c r="G4" s="64"/>
      <c r="H4" s="79" t="s">
        <v>218</v>
      </c>
      <c r="I4" s="183" t="s">
        <v>75</v>
      </c>
      <c r="J4" s="272"/>
      <c r="K4" s="273"/>
      <c r="L4" s="36" t="s">
        <v>78</v>
      </c>
      <c r="M4" s="72"/>
    </row>
    <row r="5" spans="1:13" ht="19.5" thickBot="1">
      <c r="A5" s="39"/>
      <c r="B5" s="26"/>
      <c r="C5" s="27"/>
      <c r="D5" s="20"/>
      <c r="E5" s="274"/>
      <c r="F5" s="275"/>
      <c r="G5" s="65"/>
      <c r="H5" s="80"/>
      <c r="I5" s="68"/>
      <c r="J5" s="276"/>
      <c r="K5" s="277"/>
      <c r="M5" s="73"/>
    </row>
    <row r="6" spans="1:13" s="157" customFormat="1" ht="48" customHeight="1" thickBot="1">
      <c r="A6" s="153"/>
      <c r="B6" s="26" t="s">
        <v>71</v>
      </c>
      <c r="C6" s="27" t="s">
        <v>6</v>
      </c>
      <c r="D6" s="20">
        <v>2500</v>
      </c>
      <c r="E6" s="154">
        <v>2500</v>
      </c>
      <c r="F6" s="20"/>
      <c r="G6" s="68"/>
      <c r="H6" s="84"/>
      <c r="I6" s="20">
        <v>293.02</v>
      </c>
      <c r="J6" s="155" t="s">
        <v>7</v>
      </c>
      <c r="K6" s="156"/>
      <c r="M6" s="158"/>
    </row>
    <row r="7" spans="1:13" ht="61.5" customHeight="1" thickBot="1">
      <c r="A7" s="39"/>
      <c r="B7" s="40" t="s">
        <v>59</v>
      </c>
      <c r="C7" s="41" t="s">
        <v>60</v>
      </c>
      <c r="D7" s="23">
        <v>11000</v>
      </c>
      <c r="E7" s="42">
        <v>11000</v>
      </c>
      <c r="F7" s="23"/>
      <c r="G7" s="65">
        <v>11000</v>
      </c>
      <c r="H7" s="81"/>
      <c r="I7" s="184"/>
      <c r="J7" s="44" t="s">
        <v>61</v>
      </c>
      <c r="K7" s="43"/>
      <c r="M7" s="73"/>
    </row>
    <row r="8" spans="1:13" ht="54.75" customHeight="1" thickBot="1">
      <c r="A8" s="39">
        <v>2</v>
      </c>
      <c r="B8" s="40" t="s">
        <v>24</v>
      </c>
      <c r="C8" s="41" t="s">
        <v>23</v>
      </c>
      <c r="D8" s="23">
        <v>50000</v>
      </c>
      <c r="E8" s="42">
        <v>47825.39</v>
      </c>
      <c r="F8" s="23"/>
      <c r="G8" s="52">
        <v>3660</v>
      </c>
      <c r="H8" s="81"/>
      <c r="I8" s="31"/>
      <c r="J8" s="22" t="s">
        <v>25</v>
      </c>
      <c r="K8" s="45"/>
      <c r="M8" s="74"/>
    </row>
    <row r="9" spans="1:13" ht="87.75" customHeight="1" thickBot="1">
      <c r="A9" s="39"/>
      <c r="B9" s="40" t="s">
        <v>55</v>
      </c>
      <c r="C9" s="41" t="s">
        <v>27</v>
      </c>
      <c r="D9" s="23">
        <v>22919</v>
      </c>
      <c r="E9" s="42">
        <v>21578.03</v>
      </c>
      <c r="F9" s="23"/>
      <c r="G9" s="65"/>
      <c r="H9" s="81">
        <v>25.12</v>
      </c>
      <c r="I9" s="31">
        <v>1260.03</v>
      </c>
      <c r="J9" s="146" t="s">
        <v>221</v>
      </c>
      <c r="K9" s="45"/>
      <c r="L9" s="101"/>
      <c r="M9" s="89"/>
    </row>
    <row r="10" spans="1:13" ht="87.75" customHeight="1" thickBot="1">
      <c r="A10" s="153"/>
      <c r="B10" s="26"/>
      <c r="C10" s="27"/>
      <c r="D10" s="20"/>
      <c r="E10" s="154"/>
      <c r="F10" s="20"/>
      <c r="G10" s="68"/>
      <c r="H10" s="159"/>
      <c r="I10" s="31"/>
      <c r="J10" s="160" t="s">
        <v>220</v>
      </c>
      <c r="K10" s="161"/>
      <c r="M10" s="74"/>
    </row>
    <row r="11" spans="1:13" ht="19.5" thickBot="1">
      <c r="A11" s="39"/>
      <c r="B11" s="40"/>
      <c r="C11" s="41"/>
      <c r="D11" s="23"/>
      <c r="E11" s="278"/>
      <c r="F11" s="279"/>
      <c r="G11" s="66"/>
      <c r="H11" s="82"/>
      <c r="I11" s="185"/>
      <c r="J11" s="278"/>
      <c r="K11" s="279"/>
      <c r="M11" s="74"/>
    </row>
    <row r="12" spans="1:13" ht="38.25" customHeight="1" thickBot="1">
      <c r="A12" s="39">
        <v>6</v>
      </c>
      <c r="B12" s="46" t="s">
        <v>31</v>
      </c>
      <c r="C12" s="47" t="s">
        <v>54</v>
      </c>
      <c r="D12" s="48">
        <v>30000</v>
      </c>
      <c r="E12" s="280">
        <v>30000</v>
      </c>
      <c r="F12" s="281"/>
      <c r="G12" s="67">
        <v>544</v>
      </c>
      <c r="H12" s="83"/>
      <c r="I12" s="186"/>
      <c r="J12" s="282" t="s">
        <v>25</v>
      </c>
      <c r="K12" s="283"/>
      <c r="M12" s="74"/>
    </row>
    <row r="13" spans="1:13" ht="72.75" customHeight="1" thickBot="1">
      <c r="A13" s="39"/>
      <c r="B13" s="46"/>
      <c r="C13" s="47"/>
      <c r="D13" s="48"/>
      <c r="E13" s="49"/>
      <c r="F13" s="50"/>
      <c r="G13" s="67"/>
      <c r="H13" s="83"/>
      <c r="I13" s="186"/>
      <c r="J13" s="28"/>
      <c r="K13" s="29"/>
      <c r="M13" s="74"/>
    </row>
    <row r="14" spans="1:13" ht="66.75" customHeight="1" thickBot="1">
      <c r="A14" s="39">
        <v>7</v>
      </c>
      <c r="B14" s="40" t="s">
        <v>32</v>
      </c>
      <c r="C14" s="41" t="s">
        <v>33</v>
      </c>
      <c r="D14" s="51">
        <v>190000</v>
      </c>
      <c r="E14" s="284">
        <v>190000</v>
      </c>
      <c r="F14" s="285"/>
      <c r="G14" s="65">
        <v>36395.24</v>
      </c>
      <c r="H14" s="80"/>
      <c r="I14" s="68"/>
      <c r="J14" s="278" t="s">
        <v>50</v>
      </c>
      <c r="K14" s="279"/>
      <c r="M14" s="90"/>
    </row>
    <row r="15" spans="1:13" ht="66.75" customHeight="1" thickBot="1">
      <c r="A15" s="39"/>
      <c r="B15" s="40" t="s">
        <v>62</v>
      </c>
      <c r="C15" s="41" t="s">
        <v>63</v>
      </c>
      <c r="D15" s="51">
        <v>200000</v>
      </c>
      <c r="E15" s="52">
        <v>200000</v>
      </c>
      <c r="F15" s="53"/>
      <c r="G15" s="65">
        <v>6400.05</v>
      </c>
      <c r="H15" s="80"/>
      <c r="I15" s="68"/>
      <c r="J15" s="24" t="s">
        <v>64</v>
      </c>
      <c r="K15" s="25"/>
      <c r="M15" s="90"/>
    </row>
    <row r="16" spans="1:13" ht="51" customHeight="1" thickBot="1">
      <c r="A16" s="39"/>
      <c r="B16" s="40"/>
      <c r="C16" s="41"/>
      <c r="D16" s="51"/>
      <c r="E16" s="52"/>
      <c r="F16" s="53"/>
      <c r="G16" s="65"/>
      <c r="H16" s="80"/>
      <c r="I16" s="68"/>
      <c r="J16" s="24"/>
      <c r="K16" s="25"/>
      <c r="M16" s="74"/>
    </row>
    <row r="17" spans="1:13" ht="51" customHeight="1" thickBot="1">
      <c r="A17" s="39"/>
      <c r="B17" s="40" t="s">
        <v>65</v>
      </c>
      <c r="C17" s="41" t="s">
        <v>66</v>
      </c>
      <c r="D17" s="51">
        <v>35000</v>
      </c>
      <c r="E17" s="52">
        <v>35000</v>
      </c>
      <c r="F17" s="53"/>
      <c r="G17" s="65">
        <v>2829.6</v>
      </c>
      <c r="H17" s="80"/>
      <c r="I17" s="68"/>
      <c r="J17" s="24" t="s">
        <v>61</v>
      </c>
      <c r="K17" s="25"/>
      <c r="M17" s="74"/>
    </row>
    <row r="18" spans="1:13" ht="65.25" customHeight="1" thickBot="1">
      <c r="A18" s="39">
        <v>9</v>
      </c>
      <c r="B18" s="40" t="s">
        <v>47</v>
      </c>
      <c r="C18" s="41" t="s">
        <v>46</v>
      </c>
      <c r="D18" s="51">
        <v>44650</v>
      </c>
      <c r="E18" s="52">
        <v>44650</v>
      </c>
      <c r="F18" s="53"/>
      <c r="G18" s="65"/>
      <c r="H18" s="80"/>
      <c r="I18" s="68"/>
      <c r="J18" s="24" t="s">
        <v>225</v>
      </c>
      <c r="K18" s="25"/>
      <c r="L18" s="162">
        <v>23965</v>
      </c>
      <c r="M18" s="74">
        <v>24650</v>
      </c>
    </row>
    <row r="19" spans="1:13" ht="64.5" customHeight="1" thickBot="1">
      <c r="A19" s="39">
        <v>10</v>
      </c>
      <c r="B19" s="40" t="s">
        <v>8</v>
      </c>
      <c r="C19" s="41" t="s">
        <v>9</v>
      </c>
      <c r="D19" s="23">
        <v>1000</v>
      </c>
      <c r="E19" s="284"/>
      <c r="F19" s="285"/>
      <c r="G19" s="65">
        <v>928.47</v>
      </c>
      <c r="H19" s="80"/>
      <c r="I19" s="68"/>
      <c r="J19" s="278" t="s">
        <v>67</v>
      </c>
      <c r="K19" s="279"/>
      <c r="M19" s="74"/>
    </row>
    <row r="20" spans="1:13" ht="64.5" customHeight="1" thickBot="1">
      <c r="A20" s="39">
        <v>11</v>
      </c>
      <c r="B20" s="40" t="s">
        <v>51</v>
      </c>
      <c r="C20" s="41" t="s">
        <v>52</v>
      </c>
      <c r="D20" s="23">
        <v>60000</v>
      </c>
      <c r="E20" s="52">
        <v>60000</v>
      </c>
      <c r="F20" s="53"/>
      <c r="G20" s="65">
        <v>27.26</v>
      </c>
      <c r="H20" s="80"/>
      <c r="I20" s="68"/>
      <c r="J20" s="24" t="s">
        <v>53</v>
      </c>
      <c r="K20" s="25"/>
      <c r="M20" s="74"/>
    </row>
    <row r="21" spans="1:13" ht="84.75" customHeight="1" thickBot="1">
      <c r="A21" s="39"/>
      <c r="B21" s="40" t="s">
        <v>56</v>
      </c>
      <c r="C21" s="41" t="s">
        <v>57</v>
      </c>
      <c r="D21" s="23">
        <v>90000</v>
      </c>
      <c r="E21" s="52">
        <v>90000</v>
      </c>
      <c r="F21" s="53"/>
      <c r="G21" s="65">
        <v>1666.09</v>
      </c>
      <c r="H21" s="80"/>
      <c r="I21" s="68"/>
      <c r="J21" s="24" t="s">
        <v>58</v>
      </c>
      <c r="K21" s="25"/>
      <c r="M21" s="74">
        <v>17177.91</v>
      </c>
    </row>
    <row r="22" spans="1:13" ht="19.5" thickBot="1">
      <c r="A22" s="39"/>
      <c r="B22" s="40"/>
      <c r="C22" s="41"/>
      <c r="D22" s="23"/>
      <c r="E22" s="284"/>
      <c r="F22" s="285"/>
      <c r="G22" s="65"/>
      <c r="H22" s="80"/>
      <c r="I22" s="68"/>
      <c r="J22" s="278"/>
      <c r="K22" s="279"/>
      <c r="M22" s="74"/>
    </row>
    <row r="23" spans="1:13" ht="30.75" thickBot="1">
      <c r="A23" s="39">
        <v>13</v>
      </c>
      <c r="B23" s="40" t="s">
        <v>41</v>
      </c>
      <c r="C23" s="41" t="s">
        <v>42</v>
      </c>
      <c r="D23" s="23">
        <v>4000</v>
      </c>
      <c r="E23" s="52">
        <v>4000</v>
      </c>
      <c r="F23" s="53"/>
      <c r="G23" s="65"/>
      <c r="H23" s="80"/>
      <c r="I23" s="68"/>
      <c r="J23" s="24" t="s">
        <v>61</v>
      </c>
      <c r="K23" s="25"/>
      <c r="M23" s="74">
        <v>4000</v>
      </c>
    </row>
    <row r="24" spans="1:13" ht="71.25" customHeight="1" thickBot="1">
      <c r="A24" s="39"/>
      <c r="B24" s="40" t="s">
        <v>68</v>
      </c>
      <c r="C24" s="41" t="s">
        <v>44</v>
      </c>
      <c r="D24" s="23">
        <v>10000</v>
      </c>
      <c r="E24" s="52">
        <v>8627.84</v>
      </c>
      <c r="F24" s="53"/>
      <c r="G24" s="65">
        <v>1459.12</v>
      </c>
      <c r="H24" s="80"/>
      <c r="I24" s="68"/>
      <c r="J24" s="24" t="s">
        <v>61</v>
      </c>
      <c r="K24" s="25"/>
      <c r="M24" s="74"/>
    </row>
    <row r="25" spans="1:13" ht="43.5" customHeight="1" thickBot="1">
      <c r="A25" s="39">
        <v>14</v>
      </c>
      <c r="B25" s="40" t="s">
        <v>49</v>
      </c>
      <c r="C25" s="41" t="s">
        <v>45</v>
      </c>
      <c r="D25" s="23">
        <v>7000</v>
      </c>
      <c r="E25" s="52">
        <v>7000</v>
      </c>
      <c r="F25" s="53"/>
      <c r="G25" s="65">
        <v>6999.99</v>
      </c>
      <c r="H25" s="80">
        <v>0.01</v>
      </c>
      <c r="I25" s="68"/>
      <c r="J25" s="24" t="s">
        <v>25</v>
      </c>
      <c r="K25" s="25"/>
      <c r="M25" s="74"/>
    </row>
    <row r="26" spans="1:13" ht="19.5" thickBot="1">
      <c r="A26" s="39"/>
      <c r="B26" s="40"/>
      <c r="C26" s="41"/>
      <c r="D26" s="23"/>
      <c r="E26" s="284"/>
      <c r="F26" s="285"/>
      <c r="G26" s="65"/>
      <c r="H26" s="80"/>
      <c r="I26" s="68"/>
      <c r="J26" s="278"/>
      <c r="K26" s="279"/>
      <c r="M26" s="74"/>
    </row>
    <row r="27" spans="1:13" ht="108" customHeight="1" thickBot="1">
      <c r="A27" s="39">
        <v>16</v>
      </c>
      <c r="B27" s="40" t="s">
        <v>13</v>
      </c>
      <c r="C27" s="41" t="s">
        <v>14</v>
      </c>
      <c r="D27" s="23">
        <v>31000</v>
      </c>
      <c r="E27" s="284"/>
      <c r="F27" s="285"/>
      <c r="G27" s="65"/>
      <c r="H27" s="80"/>
      <c r="I27" s="68">
        <v>500</v>
      </c>
      <c r="J27" s="278" t="s">
        <v>69</v>
      </c>
      <c r="K27" s="279"/>
      <c r="M27" s="74"/>
    </row>
    <row r="28" spans="1:13" ht="108" customHeight="1" thickBot="1">
      <c r="A28" s="39"/>
      <c r="B28" s="40"/>
      <c r="C28" s="41"/>
      <c r="D28" s="20"/>
      <c r="E28" s="30"/>
      <c r="F28" s="31"/>
      <c r="G28" s="68"/>
      <c r="H28" s="84"/>
      <c r="I28" s="68"/>
      <c r="J28" s="21" t="s">
        <v>76</v>
      </c>
      <c r="K28" s="25"/>
      <c r="M28" s="74"/>
    </row>
    <row r="29" spans="1:13" ht="19.5" thickBot="1">
      <c r="A29" s="39"/>
      <c r="B29" s="40"/>
      <c r="C29" s="41"/>
      <c r="D29" s="23"/>
      <c r="E29" s="284"/>
      <c r="F29" s="285"/>
      <c r="G29" s="65"/>
      <c r="H29" s="80"/>
      <c r="I29" s="68"/>
      <c r="J29" s="278"/>
      <c r="K29" s="279"/>
      <c r="M29" s="74"/>
    </row>
    <row r="30" spans="1:13" ht="90.75" customHeight="1" thickBot="1">
      <c r="A30" s="39"/>
      <c r="B30" s="40"/>
      <c r="C30" s="41"/>
      <c r="D30" s="23"/>
      <c r="E30" s="52"/>
      <c r="F30" s="53"/>
      <c r="G30" s="65"/>
      <c r="H30" s="80"/>
      <c r="I30" s="68"/>
      <c r="J30" s="24"/>
      <c r="K30" s="25"/>
      <c r="M30" s="74"/>
    </row>
    <row r="31" spans="1:13" ht="19.5" thickBot="1">
      <c r="A31" s="39"/>
      <c r="B31" s="40"/>
      <c r="C31" s="41"/>
      <c r="D31" s="23"/>
      <c r="E31" s="278"/>
      <c r="F31" s="279"/>
      <c r="G31" s="66"/>
      <c r="H31" s="82"/>
      <c r="I31" s="185"/>
      <c r="J31" s="278"/>
      <c r="K31" s="279"/>
      <c r="L31" s="36" t="s">
        <v>30</v>
      </c>
      <c r="M31" s="74"/>
    </row>
    <row r="32" spans="1:13" ht="60.75" customHeight="1" thickBot="1">
      <c r="A32" s="39">
        <v>19</v>
      </c>
      <c r="B32" s="40"/>
      <c r="C32" s="41"/>
      <c r="D32" s="23"/>
      <c r="E32" s="284"/>
      <c r="F32" s="285"/>
      <c r="G32" s="65"/>
      <c r="H32" s="80"/>
      <c r="I32" s="68"/>
      <c r="J32" s="278"/>
      <c r="K32" s="279"/>
      <c r="M32" s="74"/>
    </row>
    <row r="33" spans="1:13" ht="19.5" thickBot="1">
      <c r="A33" s="54"/>
      <c r="B33" s="55"/>
      <c r="C33" s="54"/>
      <c r="D33" s="56">
        <f>SUM(D5:D32)</f>
        <v>789069</v>
      </c>
      <c r="E33" s="288">
        <f>SUM(E5:E32)</f>
        <v>752181.2599999999</v>
      </c>
      <c r="F33" s="289"/>
      <c r="G33" s="77">
        <f>SUM(G5:G32)</f>
        <v>71909.82</v>
      </c>
      <c r="H33" s="85">
        <f>SUM(H5:H32)</f>
        <v>25.130000000000003</v>
      </c>
      <c r="I33" s="187">
        <f>SUM(I5:I32)</f>
        <v>2053.05</v>
      </c>
      <c r="J33" s="290"/>
      <c r="K33" s="291"/>
      <c r="L33" s="76">
        <f>SUM(L5:L32)</f>
        <v>23965</v>
      </c>
      <c r="M33" s="76">
        <f>SUM(M5:M32)</f>
        <v>45827.91</v>
      </c>
    </row>
    <row r="34" spans="1:11" ht="18.75">
      <c r="A34" s="286"/>
      <c r="B34" s="286"/>
      <c r="C34" s="286"/>
      <c r="D34" s="286"/>
      <c r="E34" s="286"/>
      <c r="F34" s="287"/>
      <c r="G34" s="287"/>
      <c r="H34" s="287"/>
      <c r="I34" s="287"/>
      <c r="J34" s="287"/>
      <c r="K34" s="57"/>
    </row>
    <row r="36" spans="2:5" ht="18.75">
      <c r="B36" s="102"/>
      <c r="C36" s="102"/>
      <c r="D36" s="103"/>
      <c r="E36" s="102"/>
    </row>
    <row r="37" spans="2:5" ht="18.75">
      <c r="B37" s="102" t="s">
        <v>223</v>
      </c>
      <c r="C37" s="102"/>
      <c r="D37" s="105">
        <v>45827.91</v>
      </c>
      <c r="E37" s="102"/>
    </row>
    <row r="38" spans="2:5" ht="18.75">
      <c r="B38" s="102"/>
      <c r="C38" s="102"/>
      <c r="D38" s="104"/>
      <c r="E38" s="102"/>
    </row>
    <row r="39" spans="2:5" ht="18.75">
      <c r="B39" s="102"/>
      <c r="C39" s="102"/>
      <c r="D39" s="105"/>
      <c r="E39" s="102"/>
    </row>
    <row r="41" ht="18.75">
      <c r="B41" s="58"/>
    </row>
    <row r="42" ht="18.75">
      <c r="B42" s="36" t="s">
        <v>222</v>
      </c>
    </row>
    <row r="43" spans="2:13" ht="19.5">
      <c r="B43" s="59"/>
      <c r="C43" s="60"/>
      <c r="D43" s="58"/>
      <c r="E43" s="60"/>
      <c r="F43" s="58"/>
      <c r="G43" s="58"/>
      <c r="H43" s="87"/>
      <c r="I43" s="188"/>
      <c r="J43" s="58"/>
      <c r="L43" s="58"/>
      <c r="M43" s="59"/>
    </row>
    <row r="44" spans="2:9" ht="19.5">
      <c r="B44" s="60"/>
      <c r="C44" s="60"/>
      <c r="D44" s="58"/>
      <c r="E44" s="60"/>
      <c r="F44" s="58"/>
      <c r="G44" s="58"/>
      <c r="H44" s="87"/>
      <c r="I44" s="188"/>
    </row>
    <row r="45" spans="2:15" ht="18.75">
      <c r="B45" s="61"/>
      <c r="D45" s="62"/>
      <c r="E45" s="61"/>
      <c r="G45" s="61"/>
      <c r="H45" s="88"/>
      <c r="I45" s="189"/>
      <c r="J45" s="61"/>
      <c r="L45" s="61"/>
      <c r="M45" s="76"/>
      <c r="N45" s="61"/>
      <c r="O45" s="61"/>
    </row>
    <row r="46" spans="2:13" ht="18.75">
      <c r="B46" s="61"/>
      <c r="D46" s="62"/>
      <c r="G46" s="61"/>
      <c r="H46" s="88"/>
      <c r="I46" s="189"/>
      <c r="J46" s="61"/>
      <c r="L46" s="61"/>
      <c r="M46" s="76"/>
    </row>
    <row r="47" spans="2:13" ht="18.75">
      <c r="B47" s="61"/>
      <c r="D47" s="62"/>
      <c r="G47" s="61"/>
      <c r="H47" s="88"/>
      <c r="I47" s="189"/>
      <c r="J47" s="61"/>
      <c r="L47" s="61"/>
      <c r="M47" s="76"/>
    </row>
    <row r="48" spans="2:13" ht="18.75">
      <c r="B48" s="61"/>
      <c r="D48" s="62"/>
      <c r="G48" s="61"/>
      <c r="H48" s="88"/>
      <c r="I48" s="189"/>
      <c r="J48" s="61"/>
      <c r="L48" s="61"/>
      <c r="M48" s="76"/>
    </row>
    <row r="49" spans="2:13" ht="18.75">
      <c r="B49" s="61"/>
      <c r="D49" s="62"/>
      <c r="G49" s="61"/>
      <c r="H49" s="88"/>
      <c r="I49" s="189"/>
      <c r="J49" s="61"/>
      <c r="L49" s="61"/>
      <c r="M49" s="76"/>
    </row>
    <row r="50" spans="2:13" ht="18.75">
      <c r="B50" s="61"/>
      <c r="D50" s="62"/>
      <c r="G50" s="61"/>
      <c r="H50" s="88"/>
      <c r="I50" s="189"/>
      <c r="J50" s="61"/>
      <c r="L50" s="61"/>
      <c r="M50" s="76"/>
    </row>
    <row r="51" spans="2:13" ht="18.75">
      <c r="B51" s="61"/>
      <c r="D51" s="62"/>
      <c r="G51" s="61"/>
      <c r="H51" s="88"/>
      <c r="I51" s="189"/>
      <c r="J51" s="61"/>
      <c r="L51" s="61"/>
      <c r="M51" s="76"/>
    </row>
    <row r="52" spans="2:13" ht="18.75">
      <c r="B52" s="61"/>
      <c r="D52" s="62"/>
      <c r="G52" s="61"/>
      <c r="H52" s="88"/>
      <c r="I52" s="189"/>
      <c r="J52" s="61"/>
      <c r="L52" s="61"/>
      <c r="M52" s="76"/>
    </row>
    <row r="53" spans="2:13" ht="18.75">
      <c r="B53" s="61"/>
      <c r="D53" s="62"/>
      <c r="G53" s="61"/>
      <c r="H53" s="88"/>
      <c r="I53" s="189"/>
      <c r="J53" s="61"/>
      <c r="L53" s="61"/>
      <c r="M53" s="76"/>
    </row>
    <row r="54" spans="2:13" ht="18.75">
      <c r="B54" s="61"/>
      <c r="D54" s="62"/>
      <c r="G54" s="61"/>
      <c r="H54" s="88"/>
      <c r="I54" s="189"/>
      <c r="J54" s="61"/>
      <c r="L54" s="61"/>
      <c r="M54" s="76"/>
    </row>
    <row r="55" spans="2:13" ht="18.75">
      <c r="B55" s="61"/>
      <c r="D55" s="62"/>
      <c r="G55" s="61"/>
      <c r="H55" s="88"/>
      <c r="I55" s="189"/>
      <c r="J55" s="61"/>
      <c r="L55" s="61"/>
      <c r="M55" s="76"/>
    </row>
    <row r="56" spans="2:10" ht="18.75">
      <c r="B56" s="61"/>
      <c r="D56" s="62"/>
      <c r="G56" s="61"/>
      <c r="H56" s="88"/>
      <c r="I56" s="189"/>
      <c r="J56" s="61"/>
    </row>
    <row r="57" spans="4:10" ht="18.75">
      <c r="D57" s="62"/>
      <c r="G57" s="61"/>
      <c r="H57" s="88"/>
      <c r="I57" s="189"/>
      <c r="J57" s="61"/>
    </row>
    <row r="58" ht="18.75">
      <c r="D58" s="62"/>
    </row>
    <row r="59" ht="18.75">
      <c r="D59" s="62"/>
    </row>
    <row r="60" ht="18.75">
      <c r="D60" s="62"/>
    </row>
    <row r="61" ht="18.75">
      <c r="D61" s="62"/>
    </row>
    <row r="62" ht="18.75">
      <c r="D62" s="62"/>
    </row>
    <row r="63" ht="18.75">
      <c r="D63" s="62"/>
    </row>
    <row r="64" ht="18.75">
      <c r="D64" s="62"/>
    </row>
    <row r="65" ht="18.75">
      <c r="D65" s="62"/>
    </row>
    <row r="66" ht="18.75">
      <c r="D66" s="62"/>
    </row>
    <row r="67" ht="18.75">
      <c r="D67" s="62"/>
    </row>
    <row r="68" ht="18.75">
      <c r="D68" s="62"/>
    </row>
  </sheetData>
  <sheetProtection/>
  <mergeCells count="37">
    <mergeCell ref="A34:E34"/>
    <mergeCell ref="F34:J34"/>
    <mergeCell ref="E31:F31"/>
    <mergeCell ref="J31:K31"/>
    <mergeCell ref="E32:F32"/>
    <mergeCell ref="J32:K32"/>
    <mergeCell ref="E33:F33"/>
    <mergeCell ref="J33:K33"/>
    <mergeCell ref="E26:F26"/>
    <mergeCell ref="J26:K26"/>
    <mergeCell ref="E27:F27"/>
    <mergeCell ref="J27:K27"/>
    <mergeCell ref="E29:F29"/>
    <mergeCell ref="J29:K29"/>
    <mergeCell ref="E14:F14"/>
    <mergeCell ref="J14:K14"/>
    <mergeCell ref="E19:F19"/>
    <mergeCell ref="J19:K19"/>
    <mergeCell ref="E22:F22"/>
    <mergeCell ref="J22:K22"/>
    <mergeCell ref="J4:K4"/>
    <mergeCell ref="E5:F5"/>
    <mergeCell ref="J5:K5"/>
    <mergeCell ref="E11:F11"/>
    <mergeCell ref="J11:K11"/>
    <mergeCell ref="E12:F12"/>
    <mergeCell ref="J12:K12"/>
    <mergeCell ref="E1:F1"/>
    <mergeCell ref="J1:K1"/>
    <mergeCell ref="A2:A4"/>
    <mergeCell ref="B2:B4"/>
    <mergeCell ref="C2:C4"/>
    <mergeCell ref="E2:F2"/>
    <mergeCell ref="J2:K2"/>
    <mergeCell ref="E3:F3"/>
    <mergeCell ref="J3:K3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L23" sqref="L23"/>
    </sheetView>
  </sheetViews>
  <sheetFormatPr defaultColWidth="9.140625" defaultRowHeight="15"/>
  <cols>
    <col min="9" max="9" width="12.00390625" style="177" bestFit="1" customWidth="1"/>
    <col min="12" max="12" width="20.8515625" style="0" customWidth="1"/>
    <col min="13" max="13" width="9.421875" style="177" bestFit="1" customWidth="1"/>
  </cols>
  <sheetData>
    <row r="4" ht="15">
      <c r="D4" t="s">
        <v>239</v>
      </c>
    </row>
    <row r="6" ht="15">
      <c r="B6" t="s">
        <v>237</v>
      </c>
    </row>
    <row r="8" spans="2:9" ht="15">
      <c r="B8" t="s">
        <v>238</v>
      </c>
      <c r="I8" s="177">
        <v>15797.16</v>
      </c>
    </row>
    <row r="10" spans="2:13" ht="15">
      <c r="B10">
        <v>2018</v>
      </c>
      <c r="I10" s="177">
        <v>630.02</v>
      </c>
      <c r="K10" t="s">
        <v>240</v>
      </c>
      <c r="M10" s="177">
        <v>293.02</v>
      </c>
    </row>
    <row r="11" spans="11:13" ht="15">
      <c r="K11" t="s">
        <v>144</v>
      </c>
      <c r="M11" s="177">
        <v>337</v>
      </c>
    </row>
    <row r="13" spans="3:9" ht="15">
      <c r="C13" s="121" t="s">
        <v>241</v>
      </c>
      <c r="D13" s="121"/>
      <c r="E13" s="121"/>
      <c r="F13" s="121"/>
      <c r="G13" s="121"/>
      <c r="H13" s="121"/>
      <c r="I13" s="190">
        <f>SUM(I8:I12)</f>
        <v>16427.18</v>
      </c>
    </row>
    <row r="18" ht="15">
      <c r="D18" t="s">
        <v>242</v>
      </c>
    </row>
    <row r="20" spans="2:11" ht="15">
      <c r="B20" t="s">
        <v>243</v>
      </c>
      <c r="I20" s="177">
        <v>27437.85</v>
      </c>
      <c r="K20" t="s">
        <v>244</v>
      </c>
    </row>
    <row r="21" spans="9:11" ht="15">
      <c r="I21" s="177">
        <v>50100</v>
      </c>
      <c r="K21" t="s">
        <v>245</v>
      </c>
    </row>
    <row r="22" spans="2:9" ht="15">
      <c r="B22" t="s">
        <v>244</v>
      </c>
      <c r="I22" s="177">
        <v>84.4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B7">
      <selection activeCell="H13" sqref="H13"/>
    </sheetView>
  </sheetViews>
  <sheetFormatPr defaultColWidth="9.140625" defaultRowHeight="15"/>
  <cols>
    <col min="1" max="1" width="9.421875" style="5" customWidth="1"/>
    <col min="2" max="2" width="24.8515625" style="5" customWidth="1"/>
    <col min="3" max="3" width="23.57421875" style="5" customWidth="1"/>
    <col min="4" max="4" width="15.8515625" style="5" customWidth="1"/>
    <col min="5" max="5" width="16.421875" style="5" customWidth="1"/>
    <col min="6" max="6" width="3.00390625" style="5" customWidth="1"/>
    <col min="7" max="7" width="17.8515625" style="97" customWidth="1"/>
    <col min="8" max="8" width="13.8515625" style="97" customWidth="1"/>
    <col min="9" max="9" width="17.421875" style="151" customWidth="1"/>
    <col min="10" max="10" width="18.57421875" style="5" customWidth="1"/>
    <col min="11" max="11" width="16.8515625" style="5" customWidth="1"/>
    <col min="12" max="12" width="0.5625" style="5" customWidth="1"/>
    <col min="13" max="16384" width="9.140625" style="5" customWidth="1"/>
  </cols>
  <sheetData>
    <row r="1" spans="1:12" ht="75.75" thickBot="1">
      <c r="A1" s="1" t="s">
        <v>0</v>
      </c>
      <c r="B1" s="2" t="s">
        <v>1</v>
      </c>
      <c r="C1" s="1"/>
      <c r="D1" s="3"/>
      <c r="E1" s="308"/>
      <c r="F1" s="309"/>
      <c r="G1" s="91"/>
      <c r="H1" s="91"/>
      <c r="I1" s="147"/>
      <c r="J1" s="4" t="s">
        <v>2</v>
      </c>
      <c r="K1" s="310"/>
      <c r="L1" s="311"/>
    </row>
    <row r="2" spans="1:12" ht="19.5">
      <c r="A2" s="312"/>
      <c r="B2" s="312" t="s">
        <v>3</v>
      </c>
      <c r="C2" s="312" t="s">
        <v>4</v>
      </c>
      <c r="D2" s="3"/>
      <c r="E2" s="314"/>
      <c r="F2" s="315"/>
      <c r="G2" s="92"/>
      <c r="H2" s="92"/>
      <c r="I2" s="93"/>
      <c r="J2" s="3"/>
      <c r="K2" s="308" t="s">
        <v>5</v>
      </c>
      <c r="L2" s="309"/>
    </row>
    <row r="3" spans="1:12" ht="75">
      <c r="A3" s="312"/>
      <c r="B3" s="312"/>
      <c r="C3" s="312"/>
      <c r="D3" s="6" t="s">
        <v>207</v>
      </c>
      <c r="E3" s="316"/>
      <c r="F3" s="317"/>
      <c r="G3" s="93" t="s">
        <v>77</v>
      </c>
      <c r="H3" s="93" t="s">
        <v>211</v>
      </c>
      <c r="I3" s="93" t="s">
        <v>210</v>
      </c>
      <c r="J3" s="6" t="s">
        <v>214</v>
      </c>
      <c r="K3" s="314"/>
      <c r="L3" s="315"/>
    </row>
    <row r="4" spans="1:12" ht="20.25" thickBot="1">
      <c r="A4" s="313"/>
      <c r="B4" s="313"/>
      <c r="C4" s="313"/>
      <c r="D4" s="7"/>
      <c r="E4" s="318"/>
      <c r="F4" s="319"/>
      <c r="G4" s="94"/>
      <c r="H4" s="94"/>
      <c r="I4" s="148"/>
      <c r="J4" s="8"/>
      <c r="K4" s="320"/>
      <c r="L4" s="321"/>
    </row>
    <row r="5" spans="1:12" ht="20.25" thickBot="1">
      <c r="A5" s="9"/>
      <c r="B5" s="10"/>
      <c r="C5" s="11"/>
      <c r="D5" s="12"/>
      <c r="E5" s="304"/>
      <c r="F5" s="305"/>
      <c r="G5" s="95"/>
      <c r="H5" s="95"/>
      <c r="I5" s="149"/>
      <c r="J5" s="12"/>
      <c r="K5" s="306"/>
      <c r="L5" s="307"/>
    </row>
    <row r="6" spans="1:12" ht="94.5" thickBot="1">
      <c r="A6" s="9">
        <v>2</v>
      </c>
      <c r="B6" s="10" t="s">
        <v>22</v>
      </c>
      <c r="C6" s="11" t="s">
        <v>23</v>
      </c>
      <c r="D6" s="12" t="s">
        <v>205</v>
      </c>
      <c r="E6" s="294"/>
      <c r="F6" s="295"/>
      <c r="G6" s="95">
        <v>188.1</v>
      </c>
      <c r="H6" s="95"/>
      <c r="I6" s="149"/>
      <c r="J6" s="11"/>
      <c r="K6" s="296" t="s">
        <v>19</v>
      </c>
      <c r="L6" s="297"/>
    </row>
    <row r="7" spans="1:12" ht="38.25" thickBot="1">
      <c r="A7" s="9">
        <v>3</v>
      </c>
      <c r="B7" s="10" t="s">
        <v>21</v>
      </c>
      <c r="C7" s="11" t="s">
        <v>20</v>
      </c>
      <c r="D7" s="12" t="s">
        <v>206</v>
      </c>
      <c r="E7" s="294"/>
      <c r="F7" s="295"/>
      <c r="G7" s="95">
        <v>1477.97</v>
      </c>
      <c r="H7" s="95">
        <v>220</v>
      </c>
      <c r="I7" s="149"/>
      <c r="J7" s="11"/>
      <c r="K7" s="296" t="s">
        <v>19</v>
      </c>
      <c r="L7" s="297"/>
    </row>
    <row r="8" spans="1:12" ht="20.25" thickBot="1">
      <c r="A8" s="9">
        <v>4</v>
      </c>
      <c r="B8" s="10" t="s">
        <v>26</v>
      </c>
      <c r="C8" s="11" t="s">
        <v>27</v>
      </c>
      <c r="D8" s="12"/>
      <c r="E8" s="294"/>
      <c r="F8" s="295"/>
      <c r="G8" s="95"/>
      <c r="H8" s="95"/>
      <c r="I8" s="149">
        <v>852.64</v>
      </c>
      <c r="J8" s="12"/>
      <c r="K8" s="296" t="s">
        <v>19</v>
      </c>
      <c r="L8" s="297"/>
    </row>
    <row r="9" spans="1:12" ht="20.25" thickBot="1">
      <c r="A9" s="9"/>
      <c r="B9" s="10"/>
      <c r="C9" s="11"/>
      <c r="D9" s="12"/>
      <c r="E9" s="294"/>
      <c r="F9" s="295"/>
      <c r="G9" s="95"/>
      <c r="H9" s="95"/>
      <c r="I9" s="149"/>
      <c r="J9" s="12"/>
      <c r="K9" s="296"/>
      <c r="L9" s="297"/>
    </row>
    <row r="10" spans="1:12" ht="38.25" thickBot="1">
      <c r="A10" s="9">
        <v>6</v>
      </c>
      <c r="B10" s="10" t="s">
        <v>28</v>
      </c>
      <c r="C10" s="11" t="s">
        <v>29</v>
      </c>
      <c r="D10" s="12" t="s">
        <v>208</v>
      </c>
      <c r="E10" s="294"/>
      <c r="F10" s="295"/>
      <c r="G10" s="95">
        <v>1377.5</v>
      </c>
      <c r="H10" s="95"/>
      <c r="I10" s="149"/>
      <c r="J10" s="12"/>
      <c r="K10" s="296" t="s">
        <v>19</v>
      </c>
      <c r="L10" s="297"/>
    </row>
    <row r="11" spans="1:12" ht="78" customHeight="1" thickBot="1">
      <c r="A11" s="9">
        <v>7</v>
      </c>
      <c r="B11" s="10" t="s">
        <v>31</v>
      </c>
      <c r="C11" s="11" t="s">
        <v>54</v>
      </c>
      <c r="D11" s="12" t="s">
        <v>212</v>
      </c>
      <c r="E11" s="294"/>
      <c r="F11" s="295"/>
      <c r="G11" s="95">
        <v>1701.75</v>
      </c>
      <c r="H11" s="95">
        <v>220</v>
      </c>
      <c r="I11" s="149"/>
      <c r="J11" s="12"/>
      <c r="K11" s="296" t="s">
        <v>209</v>
      </c>
      <c r="L11" s="297"/>
    </row>
    <row r="12" spans="1:12" ht="38.25" thickBot="1">
      <c r="A12" s="9">
        <v>8</v>
      </c>
      <c r="B12" s="10" t="s">
        <v>34</v>
      </c>
      <c r="C12" s="11" t="s">
        <v>9</v>
      </c>
      <c r="D12" s="12" t="s">
        <v>213</v>
      </c>
      <c r="E12" s="294"/>
      <c r="F12" s="295"/>
      <c r="G12" s="95">
        <v>799.86</v>
      </c>
      <c r="H12" s="95">
        <v>11.27</v>
      </c>
      <c r="I12" s="149"/>
      <c r="J12" s="152"/>
      <c r="K12" s="296" t="s">
        <v>19</v>
      </c>
      <c r="L12" s="297"/>
    </row>
    <row r="13" spans="1:12" ht="30.75" customHeight="1" thickBot="1">
      <c r="A13" s="9">
        <v>9</v>
      </c>
      <c r="B13" s="10" t="s">
        <v>37</v>
      </c>
      <c r="C13" s="11" t="s">
        <v>35</v>
      </c>
      <c r="D13" s="12">
        <v>2781.35</v>
      </c>
      <c r="E13" s="294"/>
      <c r="F13" s="295"/>
      <c r="G13" s="95"/>
      <c r="H13" s="95"/>
      <c r="I13" s="149"/>
      <c r="J13" s="100">
        <v>2781.35</v>
      </c>
      <c r="K13" s="296" t="s">
        <v>36</v>
      </c>
      <c r="L13" s="297"/>
    </row>
    <row r="14" spans="1:12" ht="30.75" customHeight="1" thickBot="1">
      <c r="A14" s="9">
        <v>10</v>
      </c>
      <c r="B14" s="10" t="s">
        <v>38</v>
      </c>
      <c r="C14" s="11" t="s">
        <v>39</v>
      </c>
      <c r="D14" s="12">
        <v>9465</v>
      </c>
      <c r="E14" s="98"/>
      <c r="F14" s="99"/>
      <c r="G14" s="95"/>
      <c r="H14" s="95"/>
      <c r="I14" s="149"/>
      <c r="J14" s="95">
        <v>8304.41</v>
      </c>
      <c r="K14" s="18"/>
      <c r="L14" s="19" t="s">
        <v>40</v>
      </c>
    </row>
    <row r="15" spans="1:12" ht="50.25" customHeight="1" thickBot="1">
      <c r="A15" s="9">
        <v>12</v>
      </c>
      <c r="B15" s="10" t="s">
        <v>43</v>
      </c>
      <c r="C15" s="11" t="s">
        <v>44</v>
      </c>
      <c r="D15" s="12">
        <v>30070.56</v>
      </c>
      <c r="E15" s="98"/>
      <c r="F15" s="99"/>
      <c r="G15" s="95">
        <v>1459.12</v>
      </c>
      <c r="H15" s="95"/>
      <c r="I15" s="149"/>
      <c r="J15" s="95"/>
      <c r="K15" s="18" t="s">
        <v>19</v>
      </c>
      <c r="L15" s="19"/>
    </row>
    <row r="16" spans="1:12" ht="55.5" customHeight="1" thickBot="1">
      <c r="A16" s="9">
        <v>10</v>
      </c>
      <c r="B16" s="10"/>
      <c r="C16" s="11"/>
      <c r="D16" s="12"/>
      <c r="E16" s="298"/>
      <c r="F16" s="299"/>
      <c r="G16" s="95"/>
      <c r="H16" s="95"/>
      <c r="I16" s="149"/>
      <c r="J16" s="95"/>
      <c r="K16" s="296"/>
      <c r="L16" s="297"/>
    </row>
    <row r="17" spans="1:12" ht="20.25" thickBot="1">
      <c r="A17" s="13"/>
      <c r="B17" s="14"/>
      <c r="C17" s="13"/>
      <c r="D17" s="15">
        <f>SUM(D5:D16)</f>
        <v>42316.91</v>
      </c>
      <c r="E17" s="300"/>
      <c r="F17" s="301"/>
      <c r="G17" s="96">
        <f>SUM(G5:G16)</f>
        <v>7004.299999999999</v>
      </c>
      <c r="H17" s="96">
        <f>SUM(H6:H16)</f>
        <v>451.27</v>
      </c>
      <c r="I17" s="150">
        <f>SUM(I5:I16)</f>
        <v>852.64</v>
      </c>
      <c r="J17" s="16">
        <f>SUM(J1:J16)</f>
        <v>11085.76</v>
      </c>
      <c r="K17" s="302"/>
      <c r="L17" s="303"/>
    </row>
    <row r="18" spans="1:12" ht="19.5">
      <c r="A18" s="292"/>
      <c r="B18" s="292"/>
      <c r="C18" s="292"/>
      <c r="D18" s="292"/>
      <c r="E18" s="292"/>
      <c r="F18" s="293"/>
      <c r="G18" s="293"/>
      <c r="H18" s="293"/>
      <c r="I18" s="293"/>
      <c r="J18" s="293"/>
      <c r="K18" s="293"/>
      <c r="L18" s="17"/>
    </row>
    <row r="19" ht="19.5">
      <c r="B19" s="5" t="s">
        <v>215</v>
      </c>
    </row>
    <row r="20" ht="19.5">
      <c r="B20" s="5" t="s">
        <v>216</v>
      </c>
    </row>
    <row r="21" ht="19.5">
      <c r="B21" s="5" t="s">
        <v>219</v>
      </c>
    </row>
  </sheetData>
  <sheetProtection/>
  <mergeCells count="35">
    <mergeCell ref="A2:A4"/>
    <mergeCell ref="B2:B4"/>
    <mergeCell ref="C2:C4"/>
    <mergeCell ref="E2:F2"/>
    <mergeCell ref="K2:L2"/>
    <mergeCell ref="E3:F3"/>
    <mergeCell ref="K3:L3"/>
    <mergeCell ref="E4:F4"/>
    <mergeCell ref="K4:L4"/>
    <mergeCell ref="E5:F5"/>
    <mergeCell ref="K5:L5"/>
    <mergeCell ref="E6:F6"/>
    <mergeCell ref="K6:L6"/>
    <mergeCell ref="E1:F1"/>
    <mergeCell ref="K1:L1"/>
    <mergeCell ref="E7:F7"/>
    <mergeCell ref="K7:L7"/>
    <mergeCell ref="E8:F8"/>
    <mergeCell ref="K8:L8"/>
    <mergeCell ref="E9:F9"/>
    <mergeCell ref="K9:L9"/>
    <mergeCell ref="E10:F10"/>
    <mergeCell ref="K10:L10"/>
    <mergeCell ref="E11:F11"/>
    <mergeCell ref="K11:L11"/>
    <mergeCell ref="E12:F12"/>
    <mergeCell ref="K12:L12"/>
    <mergeCell ref="A18:E18"/>
    <mergeCell ref="F18:K18"/>
    <mergeCell ref="E13:F13"/>
    <mergeCell ref="K13:L13"/>
    <mergeCell ref="E16:F16"/>
    <mergeCell ref="K16:L16"/>
    <mergeCell ref="E17:F17"/>
    <mergeCell ref="K17:L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15"/>
  <sheetViews>
    <sheetView zoomScalePageLayoutView="0" workbookViewId="0" topLeftCell="A76">
      <selection activeCell="K87" sqref="K87"/>
    </sheetView>
  </sheetViews>
  <sheetFormatPr defaultColWidth="9.140625" defaultRowHeight="15"/>
  <cols>
    <col min="1" max="1" width="50.28125" style="0" customWidth="1"/>
    <col min="3" max="3" width="13.140625" style="106" bestFit="1" customWidth="1"/>
    <col min="6" max="6" width="12.00390625" style="0" bestFit="1" customWidth="1"/>
    <col min="8" max="8" width="11.00390625" style="138" bestFit="1" customWidth="1"/>
    <col min="11" max="11" width="13.140625" style="177" bestFit="1" customWidth="1"/>
    <col min="12" max="12" width="12.00390625" style="177" bestFit="1" customWidth="1"/>
  </cols>
  <sheetData>
    <row r="3" spans="3:13" ht="15.75">
      <c r="C3" s="107" t="s">
        <v>7</v>
      </c>
      <c r="F3" s="121" t="s">
        <v>226</v>
      </c>
      <c r="K3" s="178" t="s">
        <v>175</v>
      </c>
      <c r="L3" s="178" t="s">
        <v>228</v>
      </c>
      <c r="M3" s="179"/>
    </row>
    <row r="4" spans="11:13" ht="15">
      <c r="K4" s="178" t="s">
        <v>227</v>
      </c>
      <c r="L4" s="178"/>
      <c r="M4" s="179"/>
    </row>
    <row r="5" spans="3:13" ht="15">
      <c r="C5" s="109">
        <v>50000</v>
      </c>
      <c r="K5" s="180">
        <v>18696</v>
      </c>
      <c r="L5" s="180">
        <v>15797.16</v>
      </c>
      <c r="M5" s="179" t="s">
        <v>229</v>
      </c>
    </row>
    <row r="6" spans="11:13" ht="15">
      <c r="K6" s="178"/>
      <c r="L6" s="178"/>
      <c r="M6" s="179"/>
    </row>
    <row r="7" spans="1:4" ht="15">
      <c r="A7" t="s">
        <v>133</v>
      </c>
      <c r="C7" s="106">
        <v>18000</v>
      </c>
      <c r="D7" t="s">
        <v>173</v>
      </c>
    </row>
    <row r="9" spans="1:4" ht="15">
      <c r="A9" t="s">
        <v>91</v>
      </c>
      <c r="C9" s="106">
        <v>7000</v>
      </c>
      <c r="D9" t="s">
        <v>173</v>
      </c>
    </row>
    <row r="11" spans="1:11" ht="15">
      <c r="A11" t="s">
        <v>108</v>
      </c>
      <c r="C11" s="106">
        <v>16544</v>
      </c>
      <c r="D11" t="s">
        <v>173</v>
      </c>
      <c r="F11" t="s">
        <v>152</v>
      </c>
      <c r="K11" s="177">
        <v>11000</v>
      </c>
    </row>
    <row r="15" spans="1:11" ht="15">
      <c r="A15" t="s">
        <v>97</v>
      </c>
      <c r="C15" s="106">
        <v>2136</v>
      </c>
      <c r="E15" t="s">
        <v>174</v>
      </c>
      <c r="K15" s="177">
        <v>2136</v>
      </c>
    </row>
    <row r="17" spans="1:11" ht="15">
      <c r="A17" t="s">
        <v>98</v>
      </c>
      <c r="C17" s="106">
        <v>2000</v>
      </c>
      <c r="E17" t="s">
        <v>173</v>
      </c>
      <c r="K17" s="177">
        <v>1240</v>
      </c>
    </row>
    <row r="19" spans="1:11" ht="15">
      <c r="A19" t="s">
        <v>99</v>
      </c>
      <c r="C19" s="106">
        <v>2000</v>
      </c>
      <c r="E19" t="s">
        <v>175</v>
      </c>
      <c r="K19" s="177">
        <v>2000</v>
      </c>
    </row>
    <row r="21" spans="1:11" ht="15">
      <c r="A21" t="s">
        <v>100</v>
      </c>
      <c r="C21" s="106">
        <v>1000</v>
      </c>
      <c r="E21" t="s">
        <v>175</v>
      </c>
      <c r="K21" s="177">
        <v>1000</v>
      </c>
    </row>
    <row r="23" spans="1:11" ht="15">
      <c r="A23" t="s">
        <v>151</v>
      </c>
      <c r="C23" s="106">
        <v>1320</v>
      </c>
      <c r="E23" t="s">
        <v>175</v>
      </c>
      <c r="K23" s="177">
        <v>1320</v>
      </c>
    </row>
    <row r="25" spans="3:6" ht="15">
      <c r="C25" s="108" t="s">
        <v>101</v>
      </c>
      <c r="F25" s="106">
        <v>13200</v>
      </c>
    </row>
    <row r="27" spans="1:11" ht="15">
      <c r="A27" t="s">
        <v>134</v>
      </c>
      <c r="C27" s="109">
        <v>11880</v>
      </c>
      <c r="K27" s="177">
        <v>11880</v>
      </c>
    </row>
    <row r="28" spans="1:13" ht="15">
      <c r="A28" t="s">
        <v>136</v>
      </c>
      <c r="C28" s="106">
        <v>1320</v>
      </c>
      <c r="E28" t="s">
        <v>150</v>
      </c>
      <c r="L28" s="177">
        <v>1320</v>
      </c>
      <c r="M28" t="s">
        <v>230</v>
      </c>
    </row>
    <row r="31" ht="15">
      <c r="C31" s="106" t="s">
        <v>135</v>
      </c>
    </row>
    <row r="34" spans="1:11" ht="15">
      <c r="A34" t="s">
        <v>87</v>
      </c>
      <c r="C34" s="106">
        <v>22000</v>
      </c>
      <c r="K34" s="177">
        <v>22000</v>
      </c>
    </row>
    <row r="36" spans="1:13" ht="15">
      <c r="A36" t="s">
        <v>102</v>
      </c>
      <c r="C36" s="106">
        <v>10136</v>
      </c>
      <c r="K36" s="177">
        <v>7808</v>
      </c>
      <c r="L36" s="177">
        <v>2328</v>
      </c>
      <c r="M36" t="s">
        <v>231</v>
      </c>
    </row>
    <row r="38" spans="1:11" ht="15">
      <c r="A38" t="s">
        <v>103</v>
      </c>
      <c r="C38" s="106">
        <v>10000</v>
      </c>
      <c r="K38" s="177">
        <v>10000</v>
      </c>
    </row>
    <row r="40" spans="1:11" ht="15">
      <c r="A40" t="s">
        <v>137</v>
      </c>
      <c r="C40" s="106">
        <v>7864</v>
      </c>
      <c r="K40" s="177">
        <v>7864</v>
      </c>
    </row>
    <row r="42" spans="1:3" ht="15">
      <c r="A42" s="121"/>
      <c r="B42" s="121"/>
      <c r="C42" s="109"/>
    </row>
    <row r="43" spans="1:3" ht="15">
      <c r="A43" s="121"/>
      <c r="B43" s="121"/>
      <c r="C43" s="109"/>
    </row>
    <row r="46" ht="15">
      <c r="C46" s="108" t="s">
        <v>171</v>
      </c>
    </row>
    <row r="48" ht="15">
      <c r="C48" s="106">
        <v>100000</v>
      </c>
    </row>
    <row r="50" spans="1:11" ht="15">
      <c r="A50" t="s">
        <v>104</v>
      </c>
      <c r="C50" s="106">
        <v>50000</v>
      </c>
      <c r="K50" s="177">
        <v>5000</v>
      </c>
    </row>
    <row r="51" ht="15">
      <c r="K51" s="177">
        <v>50000</v>
      </c>
    </row>
    <row r="52" spans="1:3" ht="15">
      <c r="A52" t="s">
        <v>172</v>
      </c>
      <c r="C52" s="106">
        <v>50000</v>
      </c>
    </row>
    <row r="53" ht="15">
      <c r="C53" s="108" t="s">
        <v>105</v>
      </c>
    </row>
    <row r="55" ht="15">
      <c r="C55" s="109">
        <v>50100</v>
      </c>
    </row>
    <row r="57" spans="1:13" ht="15">
      <c r="A57" t="s">
        <v>106</v>
      </c>
      <c r="C57" s="106">
        <v>50100</v>
      </c>
      <c r="L57" s="177">
        <v>50100</v>
      </c>
      <c r="M57" t="s">
        <v>232</v>
      </c>
    </row>
    <row r="60" ht="15">
      <c r="C60" s="108" t="s">
        <v>107</v>
      </c>
    </row>
    <row r="62" ht="15">
      <c r="C62" s="109">
        <v>5600</v>
      </c>
    </row>
    <row r="64" spans="1:11" ht="15">
      <c r="A64" t="s">
        <v>92</v>
      </c>
      <c r="C64" s="106">
        <v>5600</v>
      </c>
      <c r="K64" s="177">
        <v>5600</v>
      </c>
    </row>
    <row r="68" spans="3:13" ht="15">
      <c r="C68" s="106" t="s">
        <v>61</v>
      </c>
      <c r="F68" s="137">
        <v>154702</v>
      </c>
      <c r="H68" s="139" t="s">
        <v>161</v>
      </c>
      <c r="M68" t="s">
        <v>234</v>
      </c>
    </row>
    <row r="70" spans="1:11" ht="15">
      <c r="A70" t="s">
        <v>140</v>
      </c>
      <c r="C70" s="106">
        <v>5500</v>
      </c>
      <c r="K70" s="177">
        <v>5500</v>
      </c>
    </row>
    <row r="72" spans="1:13" ht="15">
      <c r="A72" t="s">
        <v>141</v>
      </c>
      <c r="C72" s="106">
        <v>8500</v>
      </c>
      <c r="K72" s="177">
        <v>7666.48</v>
      </c>
      <c r="L72" s="177">
        <v>833.52</v>
      </c>
      <c r="M72" t="s">
        <v>233</v>
      </c>
    </row>
    <row r="74" spans="1:12" ht="15">
      <c r="A74" t="s">
        <v>142</v>
      </c>
      <c r="C74" s="106">
        <v>20000</v>
      </c>
      <c r="K74" s="177">
        <v>19141.8</v>
      </c>
      <c r="L74" s="177">
        <v>858.2</v>
      </c>
    </row>
    <row r="76" spans="1:9" ht="15">
      <c r="A76" t="s">
        <v>120</v>
      </c>
      <c r="H76" s="138">
        <v>-5000</v>
      </c>
      <c r="I76" t="s">
        <v>158</v>
      </c>
    </row>
    <row r="78" spans="1:12" ht="15">
      <c r="A78" t="s">
        <v>143</v>
      </c>
      <c r="C78" s="106">
        <v>25000</v>
      </c>
      <c r="K78" s="177">
        <v>14772.25</v>
      </c>
      <c r="L78" s="177">
        <v>10227.75</v>
      </c>
    </row>
    <row r="80" spans="1:12" ht="15">
      <c r="A80" t="s">
        <v>144</v>
      </c>
      <c r="C80" s="106">
        <v>16500</v>
      </c>
      <c r="H80" s="138">
        <v>2000</v>
      </c>
      <c r="I80" t="s">
        <v>158</v>
      </c>
      <c r="K80" s="177">
        <v>13039.73</v>
      </c>
      <c r="L80" s="177">
        <v>3460.27</v>
      </c>
    </row>
    <row r="82" spans="1:11" ht="15">
      <c r="A82" t="s">
        <v>145</v>
      </c>
      <c r="C82" s="106">
        <v>1102</v>
      </c>
      <c r="E82" t="s">
        <v>148</v>
      </c>
      <c r="H82" s="138">
        <v>2000</v>
      </c>
      <c r="I82" t="s">
        <v>158</v>
      </c>
      <c r="K82" s="177">
        <v>1102</v>
      </c>
    </row>
    <row r="84" spans="1:12" ht="15">
      <c r="A84" t="s">
        <v>146</v>
      </c>
      <c r="C84" s="106">
        <v>19000</v>
      </c>
      <c r="K84" s="177">
        <v>18860.28</v>
      </c>
      <c r="L84" s="177">
        <v>139.72</v>
      </c>
    </row>
    <row r="86" spans="1:12" ht="15">
      <c r="A86" t="s">
        <v>196</v>
      </c>
      <c r="C86" s="106">
        <v>1800</v>
      </c>
      <c r="K86" s="177">
        <v>1783.8</v>
      </c>
      <c r="L86" s="177">
        <v>16.2</v>
      </c>
    </row>
    <row r="88" spans="1:12" ht="15">
      <c r="A88" t="s">
        <v>195</v>
      </c>
      <c r="C88" s="106">
        <v>8000</v>
      </c>
      <c r="L88" s="177">
        <v>8000</v>
      </c>
    </row>
    <row r="90" spans="1:12" ht="15">
      <c r="A90" t="s">
        <v>159</v>
      </c>
      <c r="C90" s="106">
        <v>12000</v>
      </c>
      <c r="H90" s="138">
        <v>12000</v>
      </c>
      <c r="I90" t="s">
        <v>158</v>
      </c>
      <c r="K90" s="177">
        <v>11468</v>
      </c>
      <c r="L90" s="177">
        <v>532</v>
      </c>
    </row>
    <row r="91" spans="1:11" ht="15">
      <c r="A91" t="s">
        <v>157</v>
      </c>
      <c r="C91" s="106">
        <v>1100</v>
      </c>
      <c r="K91" s="177">
        <v>1100</v>
      </c>
    </row>
    <row r="92" spans="1:12" ht="15">
      <c r="A92" t="s">
        <v>176</v>
      </c>
      <c r="C92" s="106">
        <v>2500</v>
      </c>
      <c r="E92" t="s">
        <v>177</v>
      </c>
      <c r="K92" s="177">
        <v>2415.6</v>
      </c>
      <c r="L92" s="177">
        <v>84.4</v>
      </c>
    </row>
    <row r="93" spans="1:11" ht="15">
      <c r="A93" t="s">
        <v>197</v>
      </c>
      <c r="C93" s="106">
        <v>1200</v>
      </c>
      <c r="K93" s="177">
        <v>1200</v>
      </c>
    </row>
    <row r="94" spans="1:11" ht="15">
      <c r="A94" t="s">
        <v>198</v>
      </c>
      <c r="C94" s="106">
        <v>5000</v>
      </c>
      <c r="K94" s="177">
        <v>5000</v>
      </c>
    </row>
    <row r="95" spans="1:12" ht="15">
      <c r="A95" t="s">
        <v>199</v>
      </c>
      <c r="C95" s="106">
        <v>15500</v>
      </c>
      <c r="K95" s="177">
        <v>15404.09</v>
      </c>
      <c r="L95" s="177">
        <v>95.91</v>
      </c>
    </row>
    <row r="96" spans="1:12" ht="15">
      <c r="A96" t="s">
        <v>200</v>
      </c>
      <c r="C96" s="106">
        <v>4000</v>
      </c>
      <c r="K96" s="177">
        <v>3647.8</v>
      </c>
      <c r="L96" s="177">
        <v>352.2</v>
      </c>
    </row>
    <row r="97" spans="1:12" ht="15">
      <c r="A97" t="s">
        <v>201</v>
      </c>
      <c r="C97" s="106">
        <v>3500</v>
      </c>
      <c r="K97" s="177">
        <v>3498.96</v>
      </c>
      <c r="L97" s="177">
        <v>1.04</v>
      </c>
    </row>
    <row r="98" spans="1:12" ht="15">
      <c r="A98" t="s">
        <v>202</v>
      </c>
      <c r="C98" s="106">
        <v>1500</v>
      </c>
      <c r="K98" s="177">
        <v>1185.96</v>
      </c>
      <c r="L98" s="177">
        <v>314.04</v>
      </c>
    </row>
    <row r="99" spans="1:12" ht="15">
      <c r="A99" t="s">
        <v>203</v>
      </c>
      <c r="C99" s="106">
        <v>3000</v>
      </c>
      <c r="K99" s="177">
        <v>2721</v>
      </c>
      <c r="L99" s="177">
        <v>279</v>
      </c>
    </row>
    <row r="101" spans="1:12" ht="15">
      <c r="A101" s="121" t="s">
        <v>147</v>
      </c>
      <c r="C101" s="109">
        <f>SUM(C70:C99)</f>
        <v>154702</v>
      </c>
      <c r="K101" s="177">
        <f>SUM(K70:K100)</f>
        <v>129507.75000000001</v>
      </c>
      <c r="L101" s="177">
        <f>SUM(L69:L100)</f>
        <v>25194.250000000004</v>
      </c>
    </row>
    <row r="105" ht="15">
      <c r="C105" s="106" t="s">
        <v>153</v>
      </c>
    </row>
    <row r="107" spans="1:11" ht="15">
      <c r="A107" t="s">
        <v>154</v>
      </c>
      <c r="C107" s="106">
        <v>2600</v>
      </c>
      <c r="K107" s="177" t="s">
        <v>235</v>
      </c>
    </row>
    <row r="110" ht="15">
      <c r="C110" s="106" t="s">
        <v>204</v>
      </c>
    </row>
    <row r="112" spans="3:13" ht="15">
      <c r="C112" s="106">
        <v>6500</v>
      </c>
      <c r="K112" s="177">
        <v>6430</v>
      </c>
      <c r="L112" s="177">
        <v>-70</v>
      </c>
      <c r="M112" t="s">
        <v>236</v>
      </c>
    </row>
    <row r="115" ht="15">
      <c r="L115" s="177">
        <f>SUM(L31:L114)</f>
        <v>102746.49999999997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Domenica Aimo</dc:creator>
  <cp:keywords/>
  <dc:description/>
  <cp:lastModifiedBy>Michela Vecchiolini</cp:lastModifiedBy>
  <cp:lastPrinted>2020-04-24T06:25:31Z</cp:lastPrinted>
  <dcterms:created xsi:type="dcterms:W3CDTF">2018-04-23T07:39:47Z</dcterms:created>
  <dcterms:modified xsi:type="dcterms:W3CDTF">2020-07-30T11:36:03Z</dcterms:modified>
  <cp:category/>
  <cp:version/>
  <cp:contentType/>
  <cp:contentStatus/>
</cp:coreProperties>
</file>